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3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 PORTFOLIO\Bootcamp CB Sales Excel\codebascis excel sales\Sales\work Excel File\"/>
    </mc:Choice>
  </mc:AlternateContent>
  <xr:revisionPtr revIDLastSave="0" documentId="8_{3426C7B0-7886-423F-A50D-F71BFAB91289}" xr6:coauthVersionLast="47" xr6:coauthVersionMax="47" xr10:uidLastSave="{00000000-0000-0000-0000-000000000000}"/>
  <bookViews>
    <workbookView xWindow="-110" yWindow="-110" windowWidth="19420" windowHeight="10300" firstSheet="1" activeTab="2" xr2:uid="{8DDE8F0D-D9B1-462C-9116-938C913CF3A2}"/>
  </bookViews>
  <sheets>
    <sheet name="Customer Performance Report" sheetId="1" r:id="rId1"/>
    <sheet name="Market Performance vs Target" sheetId="2" r:id="rId2"/>
    <sheet name="Top 10 Pdts" sheetId="3" r:id="rId3"/>
    <sheet name="Division Report" sheetId="4" r:id="rId4"/>
    <sheet name="Top &amp; Bottom 5" sheetId="5" r:id="rId5"/>
    <sheet name="Newly launched pdts 2021" sheetId="6" r:id="rId6"/>
    <sheet name="Top 5 countries" sheetId="7" r:id="rId7"/>
  </sheets>
  <calcPr calcId="191029"/>
  <pivotCaches>
    <pivotCache cacheId="91" r:id="rId8"/>
    <pivotCache cacheId="92" r:id="rId9"/>
    <pivotCache cacheId="93" r:id="rId10"/>
    <pivotCache cacheId="94" r:id="rId11"/>
    <pivotCache cacheId="113" r:id="rId12"/>
    <pivotCache cacheId="117" r:id="rId13"/>
    <pivotCache cacheId="130" r:id="rId14"/>
    <pivotCache cacheId="140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<sst xmlns="http://schemas.openxmlformats.org/spreadsheetml/2006/main" count="240" uniqueCount="158">
  <si>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</si>
  <si>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</si>
  <si>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</si>
  <si>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</si>
  <si>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</si>
  <si>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</si>
  <si>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</si>
  <si>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</si>
  <si>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</si>
  <si>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</si>
  <si>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</si>
  <si>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</si>
  <si>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</si>
  <si>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</si>
  <si>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</si>
  <si>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</si>
  <si>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</si>
  <si>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</si>
  <si>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</si>
  <si>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</si>
  <si>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</si>
  <si>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</si>
  <si>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</si>
  <si>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</si>
  <si>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</si>
  <si>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</si>
  <si>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</si>
  <si>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</si>
  <si>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</si>
  <si>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</si>
  <si>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</si>
  <si>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</si>
  <si>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</si>
  <si>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</si>
  <si>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</si>
  <si>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</si>
  <si>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</si>
  <si>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</si>
  <si>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</si>
  <si>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</si>
  <si>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</si>
  <si>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</si>
  <si>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</si>
  <si>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</si>
  <si>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</si>
  <si>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</si>
  <si>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</si>
  <si>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</si>
  <si>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</si>
  <si>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</si>
  <si>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</si>
  <si>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</si>
  <si>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</si>
  <si>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</si>
  <si>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</si>
  <si>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</si>
  <si>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</si>
  <si>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</si>
  <si>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</si>
  <si>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</si>
  <si>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</si>
  <si>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</si>
  <si>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</si>
  <si>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</si>
  <si>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</si>
  <si>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</si>
  <si>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</si>
  <si>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</si>
  <si>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</si>
  <si>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</si>
  <si>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</si>
  <si>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</si>
  <si>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</si>
  <si>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</si>
  <si>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</si>
  <si>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</si>
  <si>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</si>
  <si>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</si>
  <si>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</si>
  <si>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</si>
  <si>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</si>
  <si>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</si>
  <si>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</si>
  <si>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</si>
  <si>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</si>
  <si>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</si>
  <si>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</si>
  <si>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</si>
  <si>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</si>
  <si>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</si>
  <si>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</si>
  <si>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</si>
  <si>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</si>
  <si>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</si>
  <si>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</si>
  <si>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</si>
  <si>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</si>
  <si>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</si>
  <si>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</si>
  <si>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</si>
  <si>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</si>
  <si>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</si>
  <si>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</si>
  <si>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</si>
  <si>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</si>
  <si>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</si>
  <si>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</si>
  <si>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</si>
  <si>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</si>
  <si>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</si>
  <si>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</si>
  <si>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</si>
  <si>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</si>
  <si>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</si>
  <si>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</si>
  <si>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</si>
  <si>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</si>
  <si>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</si>
  <si>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</si>
  <si>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</si>
  <si>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</si>
  <si>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</si>
  <si>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</si>
  <si>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</si>
  <si>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</si>
  <si>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</si>
  <si>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</si>
  <si>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</si>
  <si>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</si>
  <si>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</si>
  <si>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</si>
  <si>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</si>
  <si>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</si>
  <si>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</si>
  <si>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</si>
  <si>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</si>
  <si>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</si>
  <si>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</si>
  <si>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</si>
  <si>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</si>
  <si>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</si>
  <si>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</si>
  <si>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Top 10</t>
  </si>
  <si>
    <t xml:space="preserve"> Products</t>
  </si>
  <si>
    <t>N &amp; S</t>
  </si>
  <si>
    <t>P &amp; A</t>
  </si>
  <si>
    <t>PC</t>
  </si>
  <si>
    <t xml:space="preserve"> Qty Sold</t>
  </si>
  <si>
    <t>Top 5 Produts</t>
  </si>
  <si>
    <t>New Products</t>
  </si>
  <si>
    <t>launched in 2021</t>
  </si>
  <si>
    <t>Top 5 performing</t>
  </si>
  <si>
    <t>countries</t>
  </si>
  <si>
    <t>Division Analysis</t>
  </si>
  <si>
    <t>Report</t>
  </si>
  <si>
    <t>Division</t>
  </si>
  <si>
    <t>Products Name</t>
  </si>
  <si>
    <t>Bottom 5 Produts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</si>
</sst>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/>
      <top style="thin">
        <color indexed="65"/>
      </top>
      <bottom/>
      <diagonal/>
    </border>
    <border>
      <left/>
      <right style="thin">
        <color rgb="FFABABAB"/>
      </right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/>
      <diagonal/>
    </border>
    <border>
      <left style="thin">
        <color rgb="FFABABAB"/>
      </left>
      <right style="thin">
        <color rgb="FFABABAB"/>
      </right>
      <top style="thin">
        <color indexed="65"/>
      </top>
      <bottom/>
      <diagonal/>
    </border>
  </borders>
  <cellStyleXfs count="1">
    <xf numFmtId="0" fontId="0" fillId="0" borderId="0"/>
  </cellStyleXfs>
  <cellXfs count="38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pivotButton="1" applyFont="1" applyBorder="1"/>
    <xf numFmtId="0" fontId="1" fillId="0" borderId="7" xfId="0" applyFont="1" applyBorder="1"/>
    <xf numFmtId="0" fontId="1" fillId="0" borderId="7" xfId="0" applyFont="1" applyBorder="1" applyAlignment="1">
      <alignment horizontal="left"/>
    </xf>
    <xf numFmtId="165" fontId="1" fillId="0" borderId="7" xfId="0" applyNumberFormat="1" applyFont="1" applyBorder="1"/>
    <xf numFmtId="165" fontId="1" fillId="0" borderId="8" xfId="0" applyNumberFormat="1" applyFont="1" applyBorder="1"/>
    <xf numFmtId="165" fontId="1" fillId="0" borderId="10" xfId="0" applyNumberFormat="1" applyFont="1" applyBorder="1"/>
    <xf numFmtId="165" fontId="1" fillId="0" borderId="1" xfId="0" applyNumberFormat="1" applyFont="1" applyBorder="1"/>
    <xf numFmtId="164" fontId="1" fillId="0" borderId="11" xfId="0" applyNumberFormat="1" applyFont="1" applyBorder="1"/>
    <xf numFmtId="0" fontId="1" fillId="0" borderId="10" xfId="0" applyFont="1" applyBorder="1" applyAlignment="1">
      <alignment horizontal="left"/>
    </xf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/>
    <xf numFmtId="164" fontId="1" fillId="0" borderId="0" xfId="0" applyNumberFormat="1" applyFont="1" applyBorder="1"/>
    <xf numFmtId="164" fontId="1" fillId="0" borderId="9" xfId="0" applyNumberFormat="1" applyFont="1" applyBorder="1"/>
    <xf numFmtId="0" fontId="1" fillId="0" borderId="9" xfId="0" pivotButton="1" applyFont="1" applyBorder="1"/>
    <xf numFmtId="0" fontId="2" fillId="0" borderId="4" xfId="0" applyNumberFormat="1" applyFont="1" applyBorder="1"/>
    <xf numFmtId="0" fontId="1" fillId="0" borderId="12" xfId="0" applyFont="1" applyBorder="1"/>
    <xf numFmtId="0" fontId="1" fillId="0" borderId="12" xfId="0" applyNumberFormat="1" applyFont="1" applyBorder="1"/>
    <xf numFmtId="0" fontId="1" fillId="0" borderId="13" xfId="0" applyNumberFormat="1" applyFont="1" applyBorder="1"/>
    <xf numFmtId="165" fontId="1" fillId="0" borderId="12" xfId="0" applyNumberFormat="1" applyFont="1" applyBorder="1"/>
    <xf numFmtId="165" fontId="1" fillId="0" borderId="13" xfId="0" applyNumberFormat="1" applyFont="1" applyBorder="1"/>
  </cellXfs>
  <cellStyles count="1">
    <cellStyle name="Normal" xfId="0" builtinId="0"/>
  </cellStyles>
  <dxfs count="648"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0" formatCode="General"/>
    </dxf>
    <dxf>
      <numFmt numFmtId="0" formatCode="General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0" formatCode="General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0" formatCode="General"/>
    </dxf>
    <dxf>
      <numFmt numFmtId="0" formatCode="General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right/>
        <top/>
        <bottom/>
      </border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4.406523611113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4.406520370372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021 - Target]" caption="2021 - Target" numFmtId="0" hierarchy="33" level="32767"/>
    <cacheField name="[Measures].[%]" caption="%" numFmtId="0" hierarchy="34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4.413546412034" backgroundQuery="1" createdVersion="8" refreshedVersion="8" minRefreshableVersion="3" recordCount="0" supportSubquery="1" supportAdvancedDrill="1" xr:uid="{EEC7B9E0-391C-43D5-BAD4-6DA940A986BD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4.418189351854" backgroundQuery="1" createdVersion="8" refreshedVersion="8" minRefreshableVersion="3" recordCount="0" supportSubquery="1" supportAdvancedDrill="1" xr:uid="{95C6D91A-3368-4317-8C5D-0C0F2B321E16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4.423591203704" backgroundQuery="1" createdVersion="8" refreshedVersion="8" minRefreshableVersion="3" recordCount="0" supportSubquery="1" supportAdvancedDrill="1" xr:uid="{7D154BC5-AFA7-4803-9B83-142D44431AD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4.425159143517" backgroundQuery="1" createdVersion="8" refreshedVersion="8" minRefreshableVersion="3" recordCount="0" supportSubquery="1" supportAdvancedDrill="1" xr:uid="{2FC570DC-12F8-4DF7-B9D7-799369E375B2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Measures].[Sum of Qty]" caption="Sum of Qty" numFmtId="0" hierarchy="43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4.428479861112" backgroundQuery="1" createdVersion="8" refreshedVersion="8" minRefreshableVersion="3" recordCount="0" supportSubquery="1" supportAdvancedDrill="1" xr:uid="{0E1D1B33-AE24-4522-8450-9BEB4E5D5E0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0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064.431155787039" backgroundQuery="1" createdVersion="8" refreshedVersion="8" minRefreshableVersion="3" recordCount="0" supportSubquery="1" supportAdvancedDrill="1" xr:uid="{39F1B773-5C0A-4C39-A6D7-AAB5BA962891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1]" caption="NetSales 21" numFmtId="0" hierarchy="30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9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647">
      <pivotArea type="all" dataOnly="0" outline="0" fieldPosition="0"/>
    </format>
    <format dxfId="646">
      <pivotArea field="0" type="button" dataOnly="0" labelOnly="1" outline="0" axis="axisRow" fieldPosition="0"/>
    </format>
    <format dxfId="6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44">
      <pivotArea collapsedLevelsAreSubtotals="1" fieldPosition="0">
        <references count="1">
          <reference field="0" count="0"/>
        </references>
      </pivotArea>
    </format>
    <format dxfId="643">
      <pivotArea field="0" type="button" dataOnly="0" labelOnly="1" outline="0" axis="axisRow" fieldPosition="0"/>
    </format>
    <format dxfId="642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41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39">
      <pivotArea grandRow="1" outline="0" collapsedLevelsAreSubtotals="1" fieldPosition="0"/>
    </format>
    <format dxfId="638">
      <pivotArea dataOnly="0" labelOnly="1" grandRow="1" outline="0" fieldPosition="0"/>
    </format>
    <format dxfId="637">
      <pivotArea grandRow="1" outline="0" collapsedLevelsAreSubtotals="1" fieldPosition="0"/>
    </format>
    <format dxfId="636">
      <pivotArea dataOnly="0" labelOnly="1" grandRow="1" outline="0" fieldPosition="0"/>
    </format>
    <format dxfId="635">
      <pivotArea collapsedLevelsAreSubtotals="1" fieldPosition="0">
        <references count="1">
          <reference field="0" count="0"/>
        </references>
      </pivotArea>
    </format>
    <format dxfId="634">
      <pivotArea field="0" type="button" dataOnly="0" labelOnly="1" outline="0" axis="axisRow" fieldPosition="0"/>
    </format>
    <format dxfId="63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3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3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3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2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628">
      <pivotArea dataOnly="0" labelOnly="1" fieldPosition="0">
        <references count="1">
          <reference field="0" count="1">
            <x v="49"/>
          </reference>
        </references>
      </pivotArea>
    </format>
    <format dxfId="627">
      <pivotArea dataOnly="0" labelOnly="1" fieldPosition="0">
        <references count="1">
          <reference field="0" count="1">
            <x v="64"/>
          </reference>
        </references>
      </pivotArea>
    </format>
    <format dxfId="626">
      <pivotArea field="0" type="button" dataOnly="0" labelOnly="1" outline="0" axis="axisRow" fieldPosition="0"/>
    </format>
    <format dxfId="6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24">
      <pivotArea grandRow="1" outline="0" collapsedLevelsAreSubtotals="1" fieldPosition="0"/>
    </format>
    <format dxfId="623">
      <pivotArea dataOnly="0" labelOnly="1" grandRow="1" outline="0" fieldPosition="0"/>
    </format>
    <format dxfId="622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9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621">
      <pivotArea type="all" dataOnly="0" outline="0" fieldPosition="0"/>
    </format>
    <format dxfId="6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8">
      <pivotArea grandRow="1" outline="0" collapsedLevelsAreSubtotals="1" fieldPosition="0"/>
    </format>
    <format dxfId="617">
      <pivotArea dataOnly="0" labelOnly="1" grandRow="1" outline="0" fieldPosition="0"/>
    </format>
    <format dxfId="616">
      <pivotArea grandRow="1" outline="0" collapsedLevelsAreSubtotals="1" fieldPosition="0"/>
    </format>
    <format dxfId="615">
      <pivotArea dataOnly="0" labelOnly="1" grandRow="1" outline="0" fieldPosition="0"/>
    </format>
    <format dxfId="6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12">
      <pivotArea grandRow="1" outline="0" collapsedLevelsAreSubtotals="1" fieldPosition="0"/>
    </format>
    <format dxfId="611">
      <pivotArea dataOnly="0" labelOnly="1" grandRow="1" outline="0" fieldPosition="0"/>
    </format>
    <format dxfId="610">
      <pivotArea dataOnly="0" grandRow="1" axis="axisRow" fieldPosition="0"/>
    </format>
    <format dxfId="609">
      <pivotArea field="1" type="button" dataOnly="0" labelOnly="1" outline="0" axis="axisRow" fieldPosition="0"/>
    </format>
    <format dxfId="60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7">
      <pivotArea type="all" dataOnly="0" outline="0" fieldPosition="0"/>
    </format>
    <format dxfId="606">
      <pivotArea outline="0" collapsedLevelsAreSubtotals="1" fieldPosition="0"/>
    </format>
    <format dxfId="605">
      <pivotArea field="1" type="button" dataOnly="0" labelOnly="1" outline="0" axis="axisRow" fieldPosition="0"/>
    </format>
    <format dxfId="604">
      <pivotArea dataOnly="0" labelOnly="1" fieldPosition="0">
        <references count="1">
          <reference field="1" count="0"/>
        </references>
      </pivotArea>
    </format>
    <format dxfId="603">
      <pivotArea dataOnly="0" labelOnly="1" grandRow="1" outline="0" fieldPosition="0"/>
    </format>
    <format dxfId="60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1">
      <pivotArea grandRow="1" outline="0" collapsedLevelsAreSubtotals="1" fieldPosition="0"/>
    </format>
    <format dxfId="600">
      <pivotArea dataOnly="0" labelOnly="1" grandRow="1" outline="0" fieldPosition="0"/>
    </format>
    <format dxfId="599">
      <pivotArea grandRow="1" outline="0" collapsedLevelsAreSubtotals="1" fieldPosition="0"/>
    </format>
    <format dxfId="598">
      <pivotArea dataOnly="0" labelOnly="1" grandRow="1" outline="0" fieldPosition="0"/>
    </format>
    <format dxfId="597">
      <pivotArea outline="0" fieldPosition="0">
        <references count="1">
          <reference field="4294967294" count="1">
            <x v="3"/>
          </reference>
        </references>
      </pivotArea>
    </format>
    <format dxfId="59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9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94">
      <pivotArea field="1" type="button" dataOnly="0" labelOnly="1" outline="0" axis="axisRow" fieldPosition="0"/>
    </format>
    <format dxfId="5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9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90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89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75F0152-B50A-46C9-870C-DC51647EC5BD}" name="PivotTable1" cacheId="93" applyNumberFormats="0" applyBorderFormats="0" applyFontFormats="0" applyPatternFormats="0" applyAlignmentFormats="0" applyWidthHeightFormats="1" dataCaption="Values" tag="8ba40512-9d4a-44ce-9644-b889fa3a399b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12">
    <format dxfId="577">
      <pivotArea type="all" dataOnly="0" outline="0" fieldPosition="0"/>
    </format>
    <format dxfId="5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80">
      <pivotArea grandRow="1" outline="0" collapsedLevelsAreSubtotals="1" fieldPosition="0"/>
    </format>
    <format dxfId="581">
      <pivotArea dataOnly="0" labelOnly="1" grandRow="1" outline="0" fieldPosition="0"/>
    </format>
    <format dxfId="582">
      <pivotArea grandRow="1" outline="0" collapsedLevelsAreSubtotals="1" fieldPosition="0"/>
    </format>
    <format dxfId="583">
      <pivotArea dataOnly="0" labelOnly="1" grandRow="1" outline="0" fieldPosition="0"/>
    </format>
    <format dxfId="58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8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86">
      <pivotArea grandRow="1" outline="0" collapsedLevelsAreSubtotals="1" fieldPosition="0"/>
    </format>
    <format dxfId="587">
      <pivotArea dataOnly="0" labelOnly="1" grandRow="1" outline="0" fieldPosition="0"/>
    </format>
    <format dxfId="588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8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32E3A4-AEDD-4401-8C81-B4B0F2245063}" name="PivotTable1" cacheId="94" applyNumberFormats="0" applyBorderFormats="0" applyFontFormats="0" applyPatternFormats="0" applyAlignmentFormats="0" applyWidthHeightFormats="1" dataCaption="Values" tag="74713916-5866-48ce-a4b3-2da8266d3812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2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8" name="[dim_market].[market].[All]" cap="All"/>
  </pageFields>
  <dataFields count="3">
    <dataField name="2020" fld="3" subtotal="count" baseField="0" baseItem="0" numFmtId="165"/>
    <dataField name="2021" fld="4" subtotal="count" baseField="0" baseItem="0" numFmtId="165"/>
    <dataField fld="5" subtotal="count" baseField="0" baseItem="0"/>
  </dataFields>
  <formats count="12">
    <format dxfId="433">
      <pivotArea type="all" dataOnly="0" outline="0" fieldPosition="0"/>
    </format>
    <format dxfId="4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6">
      <pivotArea grandRow="1" outline="0" collapsedLevelsAreSubtotals="1" fieldPosition="0"/>
    </format>
    <format dxfId="437">
      <pivotArea dataOnly="0" labelOnly="1" grandRow="1" outline="0" fieldPosition="0"/>
    </format>
    <format dxfId="438">
      <pivotArea grandRow="1" outline="0" collapsedLevelsAreSubtotals="1" fieldPosition="0"/>
    </format>
    <format dxfId="439">
      <pivotArea dataOnly="0" labelOnly="1" grandRow="1" outline="0" fieldPosition="0"/>
    </format>
    <format dxfId="44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2">
      <pivotArea grandRow="1" outline="0" collapsedLevelsAreSubtotals="1" fieldPosition="0"/>
    </format>
    <format dxfId="443">
      <pivotArea dataOnly="0" labelOnly="1" grandRow="1" outline="0" fieldPosition="0"/>
    </format>
    <format dxfId="444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3">
              <x v="0"/>
              <x v="1"/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8" iMeasureHier="31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9818C6-FB5A-426B-8039-64E7EB7ED741}" name="PivotTable2" cacheId="117" applyNumberFormats="0" applyBorderFormats="0" applyFontFormats="0" applyPatternFormats="0" applyAlignmentFormats="0" applyWidthHeightFormats="1" dataCaption="Values" tag="a3db6ecd-4fc1-4215-a499-44e9c4c0a1e2" updatedVersion="8" minRefreshableVersion="3" useAutoFormatting="1" colGrandTotals="0" itemPrintTitles="1" createdVersion="8" indent="0" outline="1" outlineData="1" multipleFieldFilters="0" rowHeaderCaption="Products Name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 Qty Sold" fld="4" baseField="3" baseItem="0"/>
  </dataFields>
  <formats count="11">
    <format dxfId="173">
      <pivotArea type="all" dataOnly="0" outline="0" fieldPosition="0"/>
    </format>
    <format dxfId="174">
      <pivotArea grandRow="1" outline="0" collapsedLevelsAreSubtotals="1" fieldPosition="0"/>
    </format>
    <format dxfId="175">
      <pivotArea dataOnly="0" labelOnly="1" grandRow="1" outline="0" fieldPosition="0"/>
    </format>
    <format dxfId="176">
      <pivotArea grandRow="1" outline="0" collapsedLevelsAreSubtotals="1" fieldPosition="0"/>
    </format>
    <format dxfId="177">
      <pivotArea dataOnly="0" labelOnly="1" grandRow="1" outline="0" fieldPosition="0"/>
    </format>
    <format dxfId="178">
      <pivotArea grandRow="1" outline="0" collapsedLevelsAreSubtotals="1" fieldPosition="0"/>
    </format>
    <format dxfId="179">
      <pivotArea dataOnly="0" labelOnly="1" grandRow="1" outline="0" fieldPosition="0"/>
    </format>
    <format dxfId="180">
      <pivotArea dataOnly="0" grandRow="1" axis="axisRow" fieldPosition="0"/>
    </format>
    <format dxfId="181">
      <pivotArea outline="0" fieldPosition="0">
        <references count="1">
          <reference field="4294967294" count="1">
            <x v="0"/>
          </reference>
        </references>
      </pivotArea>
    </format>
    <format dxfId="163">
      <pivotArea collapsedLevelsAreSubtotals="1" fieldPosition="0">
        <references count="1">
          <reference field="3" count="5">
            <x v="0"/>
            <x v="1"/>
            <x v="2"/>
            <x v="3"/>
            <x v="4"/>
          </reference>
        </references>
      </pivotArea>
    </format>
    <format dxfId="152">
      <pivotArea outline="0" collapsedLevelsAreSubtotals="1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 Sold"/>
  </pivotHierarchies>
  <pivotTableStyleInfo showRowHeaders="1" showColHeaders="1" showRowStripes="0" showColStripes="0" showLastColumn="1"/>
  <filters count="1">
    <filter fld="3" type="count" id="2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8BD4C2-788A-4B55-949B-FCA1C9C2F038}" name="PivotTable1" cacheId="113" applyNumberFormats="0" applyBorderFormats="0" applyFontFormats="0" applyPatternFormats="0" applyAlignmentFormats="0" applyWidthHeightFormats="1" dataCaption="Values" tag="e51785f9-8bf5-4255-8cb4-39101f526e4a" updatedVersion="8" minRefreshableVersion="3" useAutoFormatting="1" colGrandTotals="0" itemPrintTitles="1" createdVersion="8" indent="0" outline="1" outlineData="1" multipleFieldFilters="0" rowHeaderCaption="Products Name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 Qty Sold" fld="4" baseField="3" baseItem="0" numFmtId="165"/>
  </dataFields>
  <formats count="9">
    <format dxfId="401">
      <pivotArea type="all" dataOnly="0" outline="0" fieldPosition="0"/>
    </format>
    <format dxfId="402">
      <pivotArea grandRow="1" outline="0" collapsedLevelsAreSubtotals="1" fieldPosition="0"/>
    </format>
    <format dxfId="403">
      <pivotArea dataOnly="0" labelOnly="1" grandRow="1" outline="0" fieldPosition="0"/>
    </format>
    <format dxfId="404">
      <pivotArea grandRow="1" outline="0" collapsedLevelsAreSubtotals="1" fieldPosition="0"/>
    </format>
    <format dxfId="405">
      <pivotArea dataOnly="0" labelOnly="1" grandRow="1" outline="0" fieldPosition="0"/>
    </format>
    <format dxfId="406">
      <pivotArea grandRow="1" outline="0" collapsedLevelsAreSubtotals="1" fieldPosition="0"/>
    </format>
    <format dxfId="407">
      <pivotArea dataOnly="0" labelOnly="1" grandRow="1" outline="0" fieldPosition="0"/>
    </format>
    <format dxfId="408">
      <pivotArea dataOnly="0" grandRow="1" axis="axisRow" fieldPosition="0"/>
    </format>
    <format dxfId="200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 Sold"/>
  </pivotHierarchies>
  <pivotTableStyleInfo showRowHeaders="1" showColHeaders="1" showRowStripes="0" showColStripes="0" showLastColumn="1"/>
  <filters count="1">
    <filter fld="3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18F72C-0B3D-47BD-99B8-6E3CCE1F84C0}" name="PivotTable1" cacheId="130" applyNumberFormats="0" applyBorderFormats="0" applyFontFormats="0" applyPatternFormats="0" applyAlignmentFormats="0" applyWidthHeightFormats="1" dataCaption="Values" tag="32698b70-7ff1-4b6f-8581-e429254d218f" updatedVersion="8" minRefreshableVersion="3" useAutoFormatting="1" colGrandTotals="0" itemPrintTitles="1" createdVersion="8" indent="0" outline="1" outlineData="1" multipleFieldFilters="0" rowHeaderCaption="Products">
  <location ref="B6:C2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pageFields count="3">
    <pageField fld="0" hier="10" name="[dim_market].[region].[All]" cap="All"/>
    <pageField fld="1" hier="8" name="[dim_market].[market].[All]" cap="All"/>
    <pageField fld="2" hier="12" name="[dim_product].[division].[All]" cap="All"/>
  </pageFields>
  <dataFields count="1">
    <dataField name="2021" fld="3" subtotal="count" baseField="0" baseItem="0" numFmtId="165"/>
  </dataFields>
  <formats count="12">
    <format dxfId="140">
      <pivotArea type="all" dataOnly="0" outline="0" fieldPosition="0"/>
    </format>
    <format dxfId="1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3">
      <pivotArea grandRow="1" outline="0" collapsedLevelsAreSubtotals="1" fieldPosition="0"/>
    </format>
    <format dxfId="144">
      <pivotArea dataOnly="0" labelOnly="1" grandRow="1" outline="0" fieldPosition="0"/>
    </format>
    <format dxfId="145">
      <pivotArea grandRow="1" outline="0" collapsedLevelsAreSubtotals="1" fieldPosition="0"/>
    </format>
    <format dxfId="146">
      <pivotArea dataOnly="0" labelOnly="1" grandRow="1" outline="0" fieldPosition="0"/>
    </format>
    <format dxfId="14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9">
      <pivotArea grandRow="1" outline="0" collapsedLevelsAreSubtotals="1" fieldPosition="0"/>
    </format>
    <format dxfId="150">
      <pivotArea dataOnly="0" labelOnly="1" grandRow="1" outline="0" fieldPosition="0"/>
    </format>
    <format dxfId="151">
      <pivotArea dataOnly="0" grandRow="1" axis="axisRow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Equal" id="9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8AA7609-679C-49EF-AB92-5514572E4871}" name="PivotTable1" cacheId="140" applyNumberFormats="0" applyBorderFormats="0" applyFontFormats="0" applyPatternFormats="0" applyAlignmentFormats="0" applyWidthHeightFormats="1" dataCaption="Values" tag="92b76422-eec2-4e86-b0f8-69f510f215e7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2" name="[dim_product].[division].[All]" cap="All"/>
  </pageFields>
  <dataFields count="1">
    <dataField name="2021" fld="3" subtotal="count" baseField="0" baseItem="0" numFmtId="165"/>
  </dataFields>
  <formats count="12">
    <format dxfId="80">
      <pivotArea type="all" dataOnly="0" outline="0" fieldPosition="0"/>
    </format>
    <format dxfId="8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3">
      <pivotArea grandRow="1" outline="0" collapsedLevelsAreSubtotals="1" fieldPosition="0"/>
    </format>
    <format dxfId="84">
      <pivotArea dataOnly="0" labelOnly="1" grandRow="1" outline="0" fieldPosition="0"/>
    </format>
    <format dxfId="85">
      <pivotArea grandRow="1" outline="0" collapsedLevelsAreSubtotals="1" fieldPosition="0"/>
    </format>
    <format dxfId="86">
      <pivotArea dataOnly="0" labelOnly="1" grandRow="1" outline="0" fieldPosition="0"/>
    </format>
    <format dxfId="8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9">
      <pivotArea grandRow="1" outline="0" collapsedLevelsAreSubtotals="1" fieldPosition="0"/>
    </format>
    <format dxfId="90">
      <pivotArea dataOnly="0" labelOnly="1" grandRow="1" outline="0" fieldPosition="0"/>
    </format>
    <format dxfId="91">
      <pivotArea dataOnly="0" grandRow="1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4" type="valueEqual" id="9" iMeasureHier="31">
      <autoFilter ref="A1">
        <filterColumn colId="0">
          <customFilters>
            <customFilter val="0"/>
          </customFilters>
        </filterColumn>
      </autoFilter>
    </filter>
    <filter fld="1" type="count" id="10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20" zoomScaleNormal="120" zoomScalePageLayoutView="130" workbookViewId="0">
      <selection activeCell="F3" sqref="F3"/>
    </sheetView>
  </sheetViews>
  <sheetFormatPr defaultRowHeight="14.5" x14ac:dyDescent="0.35"/>
  <cols>
    <col min="2" max="2" width="25.36328125" bestFit="1" customWidth="1"/>
    <col min="3" max="3" width="7.36328125" bestFit="1" customWidth="1"/>
    <col min="4" max="4" width="8.6328125" bestFit="1" customWidth="1"/>
    <col min="5" max="5" width="23.26953125" bestFit="1" customWidth="1"/>
    <col min="6" max="6" width="9.26953125" bestFit="1" customWidth="1"/>
  </cols>
  <sheetData>
    <row r="1" spans="2:6" x14ac:dyDescent="0.35">
      <c r="B1" s="3" t="s">
        <v>77</v>
      </c>
    </row>
    <row r="2" spans="2:6" x14ac:dyDescent="0.35">
      <c r="B2" s="1" t="s">
        <v>68</v>
      </c>
      <c r="C2" s="2" t="s" vm="1">
        <v>69</v>
      </c>
      <c r="E2" s="9" t="s">
        <v>76</v>
      </c>
      <c r="F2" s="9"/>
    </row>
    <row r="3" spans="2:6" x14ac:dyDescent="0.35">
      <c r="B3" s="1" t="s">
        <v>70</v>
      </c>
      <c r="C3" s="2" t="s" vm="2">
        <v>69</v>
      </c>
      <c r="E3" s="9" t="s">
        <v>78</v>
      </c>
      <c r="F3" s="9"/>
    </row>
    <row r="4" spans="2:6" x14ac:dyDescent="0.35">
      <c r="B4" s="1" t="s">
        <v>71</v>
      </c>
      <c r="C4" s="2" t="s" vm="3">
        <v>69</v>
      </c>
      <c r="E4" t="s">
        <v>108</v>
      </c>
    </row>
    <row r="6" spans="2:6" x14ac:dyDescent="0.3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5">
      <c r="B7" s="27" t="s">
        <v>0</v>
      </c>
      <c r="C7" s="4">
        <v>1421158.96</v>
      </c>
      <c r="D7" s="4">
        <v>2889321.88</v>
      </c>
      <c r="E7" s="4">
        <v>10924012.960000001</v>
      </c>
      <c r="F7" s="29">
        <v>2.7808224260565946</v>
      </c>
    </row>
    <row r="8" spans="2:6" x14ac:dyDescent="0.35">
      <c r="B8" s="6" t="s">
        <v>1</v>
      </c>
      <c r="C8" s="4"/>
      <c r="D8" s="4">
        <v>162534.09</v>
      </c>
      <c r="E8" s="4">
        <v>805675.63</v>
      </c>
      <c r="F8" s="5">
        <v>3.9569639821406084</v>
      </c>
    </row>
    <row r="9" spans="2:6" x14ac:dyDescent="0.3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1.1886780215444661</v>
      </c>
    </row>
    <row r="10" spans="2:6" x14ac:dyDescent="0.35">
      <c r="B10" s="6" t="s">
        <v>3</v>
      </c>
      <c r="C10" s="4">
        <v>351590.32</v>
      </c>
      <c r="D10" s="4">
        <v>740367.8</v>
      </c>
      <c r="E10" s="4">
        <v>2265407.25</v>
      </c>
      <c r="F10" s="5">
        <v>2.0598403253085831</v>
      </c>
    </row>
    <row r="11" spans="2:6" x14ac:dyDescent="0.35">
      <c r="B11" s="6" t="s">
        <v>4</v>
      </c>
      <c r="C11" s="4">
        <v>181917.29</v>
      </c>
      <c r="D11" s="4">
        <v>674348.67</v>
      </c>
      <c r="E11" s="4">
        <v>3171742.1</v>
      </c>
      <c r="F11" s="5">
        <v>3.7034156677435131</v>
      </c>
    </row>
    <row r="12" spans="2:6" x14ac:dyDescent="0.3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1.238303370631114</v>
      </c>
    </row>
    <row r="13" spans="2:6" x14ac:dyDescent="0.3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2.4577345301051232</v>
      </c>
    </row>
    <row r="14" spans="2:6" x14ac:dyDescent="0.3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2.5608060744905625</v>
      </c>
    </row>
    <row r="15" spans="2:6" x14ac:dyDescent="0.35">
      <c r="B15" s="6" t="s">
        <v>8</v>
      </c>
      <c r="C15" s="4">
        <v>241323.21</v>
      </c>
      <c r="D15" s="4">
        <v>826086.99</v>
      </c>
      <c r="E15" s="4">
        <v>4072008.35</v>
      </c>
      <c r="F15" s="5">
        <v>3.9292730660241975</v>
      </c>
    </row>
    <row r="16" spans="2:6" x14ac:dyDescent="0.3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3.1607451111816811</v>
      </c>
    </row>
    <row r="17" spans="2:6" x14ac:dyDescent="0.35">
      <c r="B17" s="6" t="s">
        <v>10</v>
      </c>
      <c r="C17" s="4"/>
      <c r="D17" s="4">
        <v>417961.2</v>
      </c>
      <c r="E17" s="4">
        <v>3017815.13</v>
      </c>
      <c r="F17" s="5">
        <v>6.2203236329113798</v>
      </c>
    </row>
    <row r="18" spans="2:6" x14ac:dyDescent="0.3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2.4923445498517189</v>
      </c>
    </row>
    <row r="19" spans="2:6" x14ac:dyDescent="0.3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2.6000001474865297</v>
      </c>
    </row>
    <row r="20" spans="2:6" x14ac:dyDescent="0.3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2.3737098813723483</v>
      </c>
    </row>
    <row r="21" spans="2:6" x14ac:dyDescent="0.3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2.0510907468711723</v>
      </c>
    </row>
    <row r="22" spans="2:6" x14ac:dyDescent="0.35">
      <c r="B22" s="6" t="s">
        <v>15</v>
      </c>
      <c r="C22" s="4">
        <v>287996.74</v>
      </c>
      <c r="D22" s="4">
        <v>756818.22</v>
      </c>
      <c r="E22" s="4">
        <v>1868914.36</v>
      </c>
      <c r="F22" s="5">
        <v>1.4694362670074197</v>
      </c>
    </row>
    <row r="23" spans="2:6" x14ac:dyDescent="0.3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1.4105151655356771</v>
      </c>
    </row>
    <row r="24" spans="2:6" x14ac:dyDescent="0.3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1.4215664716695771</v>
      </c>
    </row>
    <row r="25" spans="2:6" x14ac:dyDescent="0.35">
      <c r="B25" s="6" t="s">
        <v>18</v>
      </c>
      <c r="C25" s="4">
        <v>118429.03</v>
      </c>
      <c r="D25" s="4">
        <v>648682.66</v>
      </c>
      <c r="E25" s="4">
        <v>1854965.87</v>
      </c>
      <c r="F25" s="5">
        <v>1.8595891094113721</v>
      </c>
    </row>
    <row r="26" spans="2:6" x14ac:dyDescent="0.35">
      <c r="B26" s="6" t="s">
        <v>19</v>
      </c>
      <c r="C26" s="4"/>
      <c r="D26" s="4">
        <v>143154.04</v>
      </c>
      <c r="E26" s="4">
        <v>722409.08</v>
      </c>
      <c r="F26" s="5">
        <v>4.04637577814779</v>
      </c>
    </row>
    <row r="27" spans="2:6" x14ac:dyDescent="0.35">
      <c r="B27" s="6" t="s">
        <v>20</v>
      </c>
      <c r="C27" s="4">
        <v>104825.53</v>
      </c>
      <c r="D27" s="4">
        <v>748506.75</v>
      </c>
      <c r="E27" s="4">
        <v>2345406.36</v>
      </c>
      <c r="F27" s="5">
        <v>2.1334471733220841</v>
      </c>
    </row>
    <row r="28" spans="2:6" x14ac:dyDescent="0.3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3.5749752796435588</v>
      </c>
    </row>
    <row r="29" spans="2:6" x14ac:dyDescent="0.3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2.5875381057749234</v>
      </c>
    </row>
    <row r="30" spans="2:6" x14ac:dyDescent="0.35">
      <c r="B30" s="6" t="s">
        <v>23</v>
      </c>
      <c r="C30" s="4">
        <v>181128.45</v>
      </c>
      <c r="D30" s="4">
        <v>679745</v>
      </c>
      <c r="E30" s="4">
        <v>3638823.64</v>
      </c>
      <c r="F30" s="5">
        <v>4.3532186923037317</v>
      </c>
    </row>
    <row r="31" spans="2:6" x14ac:dyDescent="0.35">
      <c r="B31" s="6" t="s">
        <v>24</v>
      </c>
      <c r="C31" s="4">
        <v>416982.09</v>
      </c>
      <c r="D31" s="4">
        <v>833074.59</v>
      </c>
      <c r="E31" s="4">
        <v>4128023.44</v>
      </c>
      <c r="F31" s="5">
        <v>3.9551666676089594</v>
      </c>
    </row>
    <row r="32" spans="2:6" x14ac:dyDescent="0.3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2.9189918271144175</v>
      </c>
    </row>
    <row r="33" spans="2:6" x14ac:dyDescent="0.35">
      <c r="B33" s="6" t="s">
        <v>26</v>
      </c>
      <c r="C33" s="4">
        <v>410976.9</v>
      </c>
      <c r="D33" s="4">
        <v>938709.3</v>
      </c>
      <c r="E33" s="4">
        <v>4187228.54</v>
      </c>
      <c r="F33" s="5">
        <v>3.4606232621749888</v>
      </c>
    </row>
    <row r="34" spans="2:6" x14ac:dyDescent="0.35">
      <c r="B34" s="6" t="s">
        <v>27</v>
      </c>
      <c r="C34" s="4">
        <v>360647.76</v>
      </c>
      <c r="D34" s="4">
        <v>877937.94</v>
      </c>
      <c r="E34" s="4">
        <v>3903920.33</v>
      </c>
      <c r="F34" s="5">
        <v>3.4466928152119731</v>
      </c>
    </row>
    <row r="35" spans="2:6" x14ac:dyDescent="0.3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2.6397849817600227</v>
      </c>
    </row>
    <row r="36" spans="2:6" x14ac:dyDescent="0.3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2.2823864914908971</v>
      </c>
    </row>
    <row r="37" spans="2:6" x14ac:dyDescent="0.3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2.916194502014438</v>
      </c>
    </row>
    <row r="38" spans="2:6" x14ac:dyDescent="0.3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2.9627804370907791</v>
      </c>
    </row>
    <row r="39" spans="2:6" x14ac:dyDescent="0.3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1.3102635736085497</v>
      </c>
    </row>
    <row r="40" spans="2:6" x14ac:dyDescent="0.3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2.4977294718492953</v>
      </c>
    </row>
    <row r="41" spans="2:6" x14ac:dyDescent="0.3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1.7196835258187189</v>
      </c>
    </row>
    <row r="42" spans="2:6" x14ac:dyDescent="0.3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3.1928549220755045</v>
      </c>
    </row>
    <row r="43" spans="2:6" x14ac:dyDescent="0.3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2.8409302350393379</v>
      </c>
    </row>
    <row r="44" spans="2:6" x14ac:dyDescent="0.3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1.7183534176348105</v>
      </c>
    </row>
    <row r="45" spans="2:6" x14ac:dyDescent="0.35">
      <c r="B45" s="6" t="s">
        <v>38</v>
      </c>
      <c r="C45" s="4"/>
      <c r="D45" s="4">
        <v>162753.95000000001</v>
      </c>
      <c r="E45" s="4">
        <v>1443942.15</v>
      </c>
      <c r="F45" s="5">
        <v>7.8719330621468782</v>
      </c>
    </row>
    <row r="46" spans="2:6" x14ac:dyDescent="0.3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2.1481094056920265</v>
      </c>
    </row>
    <row r="47" spans="2:6" x14ac:dyDescent="0.35">
      <c r="B47" s="6" t="s">
        <v>40</v>
      </c>
      <c r="C47" s="4">
        <v>173080.8</v>
      </c>
      <c r="D47" s="4">
        <v>933136.09</v>
      </c>
      <c r="E47" s="4">
        <v>4807280.34</v>
      </c>
      <c r="F47" s="5">
        <v>4.1517462367145184</v>
      </c>
    </row>
    <row r="48" spans="2:6" x14ac:dyDescent="0.3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2.8260912875965665</v>
      </c>
    </row>
    <row r="49" spans="2:6" x14ac:dyDescent="0.3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3.7149646815331852</v>
      </c>
    </row>
    <row r="50" spans="2:6" x14ac:dyDescent="0.3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1.4688667458407578</v>
      </c>
    </row>
    <row r="51" spans="2:6" x14ac:dyDescent="0.3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1.8738515685873345</v>
      </c>
    </row>
    <row r="52" spans="2:6" x14ac:dyDescent="0.35">
      <c r="B52" s="6" t="s">
        <v>45</v>
      </c>
      <c r="C52" s="4"/>
      <c r="D52" s="4">
        <v>13179.02</v>
      </c>
      <c r="E52" s="4">
        <v>351210.13</v>
      </c>
      <c r="F52" s="5">
        <v>25.649184081972709</v>
      </c>
    </row>
    <row r="53" spans="2:6" x14ac:dyDescent="0.3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1.6420072828184147</v>
      </c>
    </row>
    <row r="54" spans="2:6" x14ac:dyDescent="0.3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1.9857725548568679</v>
      </c>
    </row>
    <row r="55" spans="2:6" x14ac:dyDescent="0.3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2.530873367390031</v>
      </c>
    </row>
    <row r="56" spans="2:6" x14ac:dyDescent="0.35">
      <c r="B56" s="27" t="s">
        <v>49</v>
      </c>
      <c r="C56" s="4">
        <v>1593507.3</v>
      </c>
      <c r="D56" s="4">
        <v>2456724.54</v>
      </c>
      <c r="E56" s="4">
        <v>10825195.029999999</v>
      </c>
      <c r="F56" s="5">
        <v>3.4063527895561294</v>
      </c>
    </row>
    <row r="57" spans="2:6" x14ac:dyDescent="0.35">
      <c r="B57" s="27" t="s">
        <v>50</v>
      </c>
      <c r="C57" s="4">
        <v>510186.17</v>
      </c>
      <c r="D57" s="4">
        <v>1454505.18</v>
      </c>
      <c r="E57" s="4">
        <v>5273396.54</v>
      </c>
      <c r="F57" s="5">
        <v>2.6255605084885296</v>
      </c>
    </row>
    <row r="58" spans="2:6" x14ac:dyDescent="0.3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2.1150894926119306</v>
      </c>
    </row>
    <row r="59" spans="2:6" x14ac:dyDescent="0.3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2.7789780930291257</v>
      </c>
    </row>
    <row r="60" spans="2:6" x14ac:dyDescent="0.35">
      <c r="B60" s="6" t="s">
        <v>53</v>
      </c>
      <c r="C60" s="4">
        <v>389161.04</v>
      </c>
      <c r="D60" s="4">
        <v>1005042.45</v>
      </c>
      <c r="E60" s="4">
        <v>4056096.9</v>
      </c>
      <c r="F60" s="5">
        <v>3.035746848304766</v>
      </c>
    </row>
    <row r="61" spans="2:6" x14ac:dyDescent="0.3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2.2152332711918414</v>
      </c>
    </row>
    <row r="62" spans="2:6" x14ac:dyDescent="0.35">
      <c r="B62" s="6" t="s">
        <v>55</v>
      </c>
      <c r="C62" s="4">
        <v>234404.94</v>
      </c>
      <c r="D62" s="4">
        <v>383094.89</v>
      </c>
      <c r="E62" s="4">
        <v>1189344.75</v>
      </c>
      <c r="F62" s="5">
        <v>2.1045696015418005</v>
      </c>
    </row>
    <row r="63" spans="2:6" x14ac:dyDescent="0.3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3.3363229648434176</v>
      </c>
    </row>
    <row r="64" spans="2:6" x14ac:dyDescent="0.3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1.6025941201499434</v>
      </c>
    </row>
    <row r="65" spans="2:6" x14ac:dyDescent="0.3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2.0695266034577195</v>
      </c>
    </row>
    <row r="66" spans="2:6" x14ac:dyDescent="0.3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2.9880245205537865</v>
      </c>
    </row>
    <row r="67" spans="2:6" x14ac:dyDescent="0.3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1.759794975532361</v>
      </c>
    </row>
    <row r="68" spans="2:6" x14ac:dyDescent="0.35">
      <c r="B68" s="6" t="s">
        <v>61</v>
      </c>
      <c r="C68" s="4">
        <v>222638.47</v>
      </c>
      <c r="D68" s="4">
        <v>1325489.44</v>
      </c>
      <c r="E68" s="4">
        <v>3295972.5</v>
      </c>
      <c r="F68" s="5">
        <v>1.4866078902899447</v>
      </c>
    </row>
    <row r="69" spans="2:6" x14ac:dyDescent="0.3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3.5703126524496018</v>
      </c>
    </row>
    <row r="70" spans="2:6" x14ac:dyDescent="0.3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2.9778490516263236</v>
      </c>
    </row>
    <row r="71" spans="2:6" x14ac:dyDescent="0.35">
      <c r="B71" s="27" t="s">
        <v>64</v>
      </c>
      <c r="C71" s="4">
        <v>1553625.99</v>
      </c>
      <c r="D71" s="4">
        <v>2235120.4</v>
      </c>
      <c r="E71" s="4">
        <v>7780406.0599999996</v>
      </c>
      <c r="F71" s="5">
        <v>2.4809785012028884</v>
      </c>
    </row>
    <row r="72" spans="2:6" x14ac:dyDescent="0.3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2.7044798979896405</v>
      </c>
    </row>
    <row r="73" spans="2:6" x14ac:dyDescent="0.3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2.3620219877302033</v>
      </c>
    </row>
    <row r="74" spans="2:6" x14ac:dyDescent="0.3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2.0447617742053392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view="pageLayout" zoomScale="110" zoomScaleNormal="160" zoomScalePageLayoutView="110" workbookViewId="0">
      <selection activeCell="D6" sqref="D6"/>
    </sheetView>
  </sheetViews>
  <sheetFormatPr defaultRowHeight="14.5" x14ac:dyDescent="0.35"/>
  <cols>
    <col min="2" max="2" width="16.36328125" bestFit="1" customWidth="1"/>
    <col min="3" max="3" width="7.36328125" bestFit="1" customWidth="1"/>
    <col min="4" max="4" width="8.7265625" bestFit="1" customWidth="1"/>
    <col min="5" max="5" width="23.08984375" bestFit="1" customWidth="1"/>
    <col min="6" max="6" width="14.26953125" bestFit="1" customWidth="1"/>
    <col min="7" max="7" width="7.36328125" bestFit="1" customWidth="1"/>
  </cols>
  <sheetData>
    <row r="1" spans="2:8" x14ac:dyDescent="0.35">
      <c r="B1" s="3" t="s">
        <v>77</v>
      </c>
    </row>
    <row r="2" spans="2:8" x14ac:dyDescent="0.35">
      <c r="E2" s="9" t="s">
        <v>102</v>
      </c>
      <c r="F2" s="9"/>
    </row>
    <row r="3" spans="2:8" x14ac:dyDescent="0.35">
      <c r="B3" s="31" t="s">
        <v>68</v>
      </c>
      <c r="C3" s="19" t="s" vm="1">
        <v>69</v>
      </c>
      <c r="E3" s="9" t="s">
        <v>103</v>
      </c>
      <c r="F3" s="9"/>
    </row>
    <row r="4" spans="2:8" x14ac:dyDescent="0.35">
      <c r="B4" s="31" t="s">
        <v>71</v>
      </c>
      <c r="C4" s="19" t="s" vm="3">
        <v>69</v>
      </c>
      <c r="E4" t="s">
        <v>107</v>
      </c>
    </row>
    <row r="6" spans="2:8" x14ac:dyDescent="0.3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5">
      <c r="B7" s="27" t="s">
        <v>79</v>
      </c>
      <c r="C7" s="28">
        <v>3876686.5</v>
      </c>
      <c r="D7" s="28">
        <v>10697994.09</v>
      </c>
      <c r="E7" s="28">
        <v>20991333.73</v>
      </c>
      <c r="F7" s="28">
        <v>-2212702.5500000007</v>
      </c>
      <c r="G7" s="29">
        <v>-0.10541028876300947</v>
      </c>
      <c r="H7" s="17"/>
    </row>
    <row r="8" spans="2:8" x14ac:dyDescent="0.35">
      <c r="B8" s="27" t="s">
        <v>80</v>
      </c>
      <c r="C8" s="28"/>
      <c r="D8" s="28">
        <v>118281.03</v>
      </c>
      <c r="E8" s="28">
        <v>2840298.27</v>
      </c>
      <c r="F8" s="28">
        <v>-333376.85999999987</v>
      </c>
      <c r="G8" s="29">
        <v>-0.11737389115826904</v>
      </c>
      <c r="H8" s="17"/>
    </row>
    <row r="9" spans="2:8" x14ac:dyDescent="0.35">
      <c r="B9" s="27" t="s">
        <v>81</v>
      </c>
      <c r="C9" s="28">
        <v>479984.39</v>
      </c>
      <c r="D9" s="28">
        <v>2258843.36</v>
      </c>
      <c r="E9" s="28">
        <v>6950493.5499999998</v>
      </c>
      <c r="F9" s="28">
        <v>-716880.88999999966</v>
      </c>
      <c r="G9" s="29">
        <v>-0.10314100500100452</v>
      </c>
      <c r="H9" s="17"/>
    </row>
    <row r="10" spans="2:8" x14ac:dyDescent="0.35">
      <c r="B10" s="27" t="s">
        <v>82</v>
      </c>
      <c r="C10" s="28">
        <v>4764382.0599999996</v>
      </c>
      <c r="D10" s="28">
        <v>12170759.43</v>
      </c>
      <c r="E10" s="28">
        <v>35058881.399999999</v>
      </c>
      <c r="F10" s="28">
        <v>-5067398.1600000039</v>
      </c>
      <c r="G10" s="29">
        <v>-0.14453964181526921</v>
      </c>
      <c r="H10" s="17"/>
    </row>
    <row r="11" spans="2:8" x14ac:dyDescent="0.35">
      <c r="B11" s="27" t="s">
        <v>83</v>
      </c>
      <c r="C11" s="28">
        <v>1425717.75</v>
      </c>
      <c r="D11" s="28">
        <v>5423567.6699999999</v>
      </c>
      <c r="E11" s="28">
        <v>22886336.25</v>
      </c>
      <c r="F11" s="28">
        <v>-2066097.1799999997</v>
      </c>
      <c r="G11" s="29">
        <v>-9.02764495562281E-2</v>
      </c>
      <c r="H11" s="17"/>
    </row>
    <row r="12" spans="2:8" x14ac:dyDescent="0.35">
      <c r="B12" s="27" t="s">
        <v>84</v>
      </c>
      <c r="C12" s="28">
        <v>4036469.18</v>
      </c>
      <c r="D12" s="28">
        <v>7471763.3600000003</v>
      </c>
      <c r="E12" s="28">
        <v>25944172.039999999</v>
      </c>
      <c r="F12" s="28">
        <v>-2189637.0400000066</v>
      </c>
      <c r="G12" s="29">
        <v>-8.4398031150274722E-2</v>
      </c>
      <c r="H12" s="17"/>
    </row>
    <row r="13" spans="2:8" x14ac:dyDescent="0.35">
      <c r="B13" s="27" t="s">
        <v>85</v>
      </c>
      <c r="C13" s="28">
        <v>2563110.11</v>
      </c>
      <c r="D13" s="28">
        <v>4685895.05</v>
      </c>
      <c r="E13" s="28">
        <v>12006271.039999999</v>
      </c>
      <c r="F13" s="28">
        <v>-1527369</v>
      </c>
      <c r="G13" s="29">
        <v>-0.12721426951893966</v>
      </c>
      <c r="H13" s="17"/>
    </row>
    <row r="14" spans="2:8" x14ac:dyDescent="0.35">
      <c r="B14" s="27" t="s">
        <v>86</v>
      </c>
      <c r="C14" s="28">
        <v>30818546.120000001</v>
      </c>
      <c r="D14" s="28">
        <v>49770031.729999997</v>
      </c>
      <c r="E14" s="28">
        <v>161262512.18000001</v>
      </c>
      <c r="F14" s="28">
        <v>-9551596.819999963</v>
      </c>
      <c r="G14" s="29">
        <v>-5.9230113005672033E-2</v>
      </c>
      <c r="H14" s="17"/>
    </row>
    <row r="15" spans="2:8" x14ac:dyDescent="0.35">
      <c r="B15" s="27" t="s">
        <v>87</v>
      </c>
      <c r="C15" s="28">
        <v>2524401.4900000002</v>
      </c>
      <c r="D15" s="28">
        <v>6206743.5</v>
      </c>
      <c r="E15" s="28">
        <v>18414576.809999999</v>
      </c>
      <c r="F15" s="28">
        <v>-2381839.4799999967</v>
      </c>
      <c r="G15" s="29">
        <v>-0.12934532813735602</v>
      </c>
      <c r="H15" s="17"/>
    </row>
    <row r="16" spans="2:8" x14ac:dyDescent="0.35">
      <c r="B16" s="27" t="s">
        <v>88</v>
      </c>
      <c r="C16" s="28">
        <v>2904063.69</v>
      </c>
      <c r="D16" s="28">
        <v>4463460.7300000004</v>
      </c>
      <c r="E16" s="28">
        <v>11717810.460000001</v>
      </c>
      <c r="F16" s="28">
        <v>-1049543.3199999984</v>
      </c>
      <c r="G16" s="29">
        <v>-8.9568211022249142E-2</v>
      </c>
      <c r="H16" s="17"/>
    </row>
    <row r="17" spans="2:8" x14ac:dyDescent="0.35">
      <c r="B17" s="27" t="s">
        <v>89</v>
      </c>
      <c r="C17" s="28"/>
      <c r="D17" s="28">
        <v>1881281.6</v>
      </c>
      <c r="E17" s="28">
        <v>7922197.0099999998</v>
      </c>
      <c r="F17" s="28">
        <v>-326785.86000000034</v>
      </c>
      <c r="G17" s="29">
        <v>-4.1249398315581692E-2</v>
      </c>
      <c r="H17" s="17"/>
    </row>
    <row r="18" spans="2:8" x14ac:dyDescent="0.35">
      <c r="B18" s="27" t="s">
        <v>90</v>
      </c>
      <c r="C18" s="28">
        <v>225342.85</v>
      </c>
      <c r="D18" s="28">
        <v>3356013.39</v>
      </c>
      <c r="E18" s="28">
        <v>7984235.1399999997</v>
      </c>
      <c r="F18" s="28">
        <v>-655937.64999999944</v>
      </c>
      <c r="G18" s="29">
        <v>-8.2154099735093661E-2</v>
      </c>
      <c r="H18" s="17"/>
    </row>
    <row r="19" spans="2:8" x14ac:dyDescent="0.35">
      <c r="B19" s="27" t="s">
        <v>91</v>
      </c>
      <c r="C19" s="28"/>
      <c r="D19" s="28">
        <v>1985436.8</v>
      </c>
      <c r="E19" s="28">
        <v>11402159.76</v>
      </c>
      <c r="F19" s="28">
        <v>-1402308.5700000003</v>
      </c>
      <c r="G19" s="29">
        <v>-0.1229862236204977</v>
      </c>
    </row>
    <row r="20" spans="2:8" x14ac:dyDescent="0.35">
      <c r="B20" s="27" t="s">
        <v>92</v>
      </c>
      <c r="C20" s="28"/>
      <c r="D20" s="28">
        <v>2478582.35</v>
      </c>
      <c r="E20" s="28">
        <v>13677506.75</v>
      </c>
      <c r="F20" s="28">
        <v>-1435642.7600000016</v>
      </c>
      <c r="G20" s="29">
        <v>-0.1049637763841719</v>
      </c>
    </row>
    <row r="21" spans="2:8" x14ac:dyDescent="0.35">
      <c r="B21" s="27" t="s">
        <v>93</v>
      </c>
      <c r="C21" s="28">
        <v>624511.51</v>
      </c>
      <c r="D21" s="28">
        <v>4694011.05</v>
      </c>
      <c r="E21" s="28">
        <v>5656740.3200000003</v>
      </c>
      <c r="F21" s="28">
        <v>-524119.02999999933</v>
      </c>
      <c r="G21" s="29">
        <v>-9.2653896122281129E-2</v>
      </c>
    </row>
    <row r="22" spans="2:8" x14ac:dyDescent="0.35">
      <c r="B22" s="27" t="s">
        <v>94</v>
      </c>
      <c r="C22" s="28">
        <v>5694417.1100000003</v>
      </c>
      <c r="D22" s="28">
        <v>13365181.73</v>
      </c>
      <c r="E22" s="28">
        <v>31857231.300000001</v>
      </c>
      <c r="F22" s="28">
        <v>-2497140.91</v>
      </c>
      <c r="G22" s="29">
        <v>-7.8385371487069561E-2</v>
      </c>
    </row>
    <row r="23" spans="2:8" x14ac:dyDescent="0.35">
      <c r="B23" s="27" t="s">
        <v>95</v>
      </c>
      <c r="C23" s="28">
        <v>408770.79</v>
      </c>
      <c r="D23" s="28">
        <v>2792885.74</v>
      </c>
      <c r="E23" s="28">
        <v>5189452.4400000004</v>
      </c>
      <c r="F23" s="28">
        <v>-940738.24999999907</v>
      </c>
      <c r="G23" s="29">
        <v>-0.1812789038683239</v>
      </c>
    </row>
    <row r="24" spans="2:8" x14ac:dyDescent="0.35">
      <c r="B24" s="27" t="s">
        <v>96</v>
      </c>
      <c r="C24" s="28">
        <v>747761.23</v>
      </c>
      <c r="D24" s="28">
        <v>3586722.7</v>
      </c>
      <c r="E24" s="28">
        <v>11829546.960000001</v>
      </c>
      <c r="F24" s="28">
        <v>-507754.55999999866</v>
      </c>
      <c r="G24" s="29">
        <v>-4.2922570214810545E-2</v>
      </c>
    </row>
    <row r="25" spans="2:8" x14ac:dyDescent="0.35">
      <c r="B25" s="27" t="s">
        <v>97</v>
      </c>
      <c r="C25" s="28">
        <v>12804937.970000001</v>
      </c>
      <c r="D25" s="28">
        <v>17283549.059999999</v>
      </c>
      <c r="E25" s="28">
        <v>48965337.950000003</v>
      </c>
      <c r="F25" s="28">
        <v>-4361315.049999997</v>
      </c>
      <c r="G25" s="29">
        <v>-8.9069436311324315E-2</v>
      </c>
    </row>
    <row r="26" spans="2:8" x14ac:dyDescent="0.35">
      <c r="B26" s="27" t="s">
        <v>98</v>
      </c>
      <c r="C26" s="28"/>
      <c r="D26" s="28">
        <v>1773783.69</v>
      </c>
      <c r="E26" s="28">
        <v>12618989.83</v>
      </c>
      <c r="F26" s="28">
        <v>-1785178.0700000003</v>
      </c>
      <c r="G26" s="29">
        <v>-0.14146758924838601</v>
      </c>
    </row>
    <row r="27" spans="2:8" x14ac:dyDescent="0.35">
      <c r="B27" s="27" t="s">
        <v>99</v>
      </c>
      <c r="C27" s="28">
        <v>53347.12</v>
      </c>
      <c r="D27" s="28">
        <v>226086.88</v>
      </c>
      <c r="E27" s="28">
        <v>1767821.3</v>
      </c>
      <c r="F27" s="28">
        <v>-196436.74000000022</v>
      </c>
      <c r="G27" s="29">
        <v>-0.11111798460624964</v>
      </c>
    </row>
    <row r="28" spans="2:8" x14ac:dyDescent="0.35">
      <c r="B28" s="27" t="s">
        <v>100</v>
      </c>
      <c r="C28" s="28">
        <v>1998158.57</v>
      </c>
      <c r="D28" s="28">
        <v>8078947.71</v>
      </c>
      <c r="E28" s="28">
        <v>34152244.240000002</v>
      </c>
      <c r="F28" s="28">
        <v>-2979488.5399999991</v>
      </c>
      <c r="G28" s="29">
        <v>-8.7241368943782149E-2</v>
      </c>
    </row>
    <row r="29" spans="2:8" x14ac:dyDescent="0.35">
      <c r="B29" s="27" t="s">
        <v>101</v>
      </c>
      <c r="C29" s="28">
        <v>11527649.91</v>
      </c>
      <c r="D29" s="28">
        <v>31921130.43</v>
      </c>
      <c r="E29" s="28">
        <v>87780946.540000007</v>
      </c>
      <c r="F29" s="28">
        <v>-10235186.649999991</v>
      </c>
      <c r="G29" s="29">
        <v>-0.11659918300534641</v>
      </c>
    </row>
    <row r="30" spans="2:8" x14ac:dyDescent="0.3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75C7E1-38CF-411A-8667-B2F03667760E}">
  <dimension ref="B1:F17"/>
  <sheetViews>
    <sheetView showGridLines="0" tabSelected="1" zoomScale="120" zoomScaleNormal="120" zoomScalePageLayoutView="130" workbookViewId="0">
      <selection activeCell="B8" sqref="B8"/>
    </sheetView>
  </sheetViews>
  <sheetFormatPr defaultRowHeight="14.5" x14ac:dyDescent="0.35"/>
  <cols>
    <col min="2" max="2" width="37.7265625" bestFit="1" customWidth="1"/>
    <col min="3" max="3" width="6.1796875" bestFit="1" customWidth="1"/>
    <col min="4" max="4" width="7.36328125" bestFit="1" customWidth="1"/>
    <col min="5" max="5" width="23.26953125" bestFit="1" customWidth="1"/>
    <col min="6" max="6" width="9.26953125" bestFit="1" customWidth="1"/>
  </cols>
  <sheetData>
    <row r="1" spans="2:6" x14ac:dyDescent="0.35">
      <c r="B1" s="3" t="s">
        <v>77</v>
      </c>
    </row>
    <row r="2" spans="2:6" x14ac:dyDescent="0.35">
      <c r="B2" s="1" t="s">
        <v>68</v>
      </c>
      <c r="C2" s="2" t="s" vm="1">
        <v>69</v>
      </c>
      <c r="E2" s="9" t="s">
        <v>142</v>
      </c>
      <c r="F2" s="9"/>
    </row>
    <row r="3" spans="2:6" x14ac:dyDescent="0.35">
      <c r="B3" s="1" t="s">
        <v>70</v>
      </c>
      <c r="C3" s="2" t="s" vm="2">
        <v>69</v>
      </c>
      <c r="E3" s="9" t="s">
        <v>143</v>
      </c>
      <c r="F3" s="9"/>
    </row>
    <row r="4" spans="2:6" x14ac:dyDescent="0.35">
      <c r="B4" s="1" t="s">
        <v>71</v>
      </c>
      <c r="C4" s="2" t="s" vm="3">
        <v>69</v>
      </c>
      <c r="E4" t="s">
        <v>108</v>
      </c>
    </row>
    <row r="6" spans="2:6" x14ac:dyDescent="0.35">
      <c r="B6" s="18" t="s">
        <v>141</v>
      </c>
      <c r="C6" s="11" t="s">
        <v>73</v>
      </c>
      <c r="D6" s="11" t="s">
        <v>74</v>
      </c>
      <c r="E6" s="12" t="s">
        <v>75</v>
      </c>
    </row>
    <row r="7" spans="2:6" x14ac:dyDescent="0.35">
      <c r="B7" s="20" t="s">
        <v>111</v>
      </c>
      <c r="C7" s="21">
        <v>3017651.26</v>
      </c>
      <c r="D7" s="22">
        <v>19350888.969999999</v>
      </c>
      <c r="E7" s="30">
        <v>5.4125663646103357</v>
      </c>
    </row>
    <row r="8" spans="2:6" x14ac:dyDescent="0.35">
      <c r="B8" s="26" t="s">
        <v>117</v>
      </c>
      <c r="C8" s="23">
        <v>780509.95</v>
      </c>
      <c r="D8" s="24">
        <v>4379743.4400000004</v>
      </c>
      <c r="E8" s="25">
        <v>4.6113870681597335</v>
      </c>
    </row>
    <row r="9" spans="2:6" x14ac:dyDescent="0.35">
      <c r="B9" s="26" t="s">
        <v>118</v>
      </c>
      <c r="C9" s="23">
        <v>670943.94999999995</v>
      </c>
      <c r="D9" s="24">
        <v>5159507.3099999996</v>
      </c>
      <c r="E9" s="25">
        <v>6.6899229958031512</v>
      </c>
    </row>
    <row r="10" spans="2:6" x14ac:dyDescent="0.35">
      <c r="B10" s="26" t="s">
        <v>120</v>
      </c>
      <c r="C10" s="23">
        <v>48711.25</v>
      </c>
      <c r="D10" s="24">
        <v>837583.23</v>
      </c>
      <c r="E10" s="25">
        <v>16.194862172496087</v>
      </c>
    </row>
    <row r="11" spans="2:6" x14ac:dyDescent="0.35">
      <c r="B11" s="26" t="s">
        <v>121</v>
      </c>
      <c r="C11" s="23">
        <v>52983.41</v>
      </c>
      <c r="D11" s="24">
        <v>937207.26</v>
      </c>
      <c r="E11" s="25">
        <v>16.688692743634281</v>
      </c>
    </row>
    <row r="12" spans="2:6" x14ac:dyDescent="0.35">
      <c r="B12" s="26" t="s">
        <v>122</v>
      </c>
      <c r="C12" s="23">
        <v>68492.95</v>
      </c>
      <c r="D12" s="24">
        <v>1227566.43</v>
      </c>
      <c r="E12" s="25">
        <v>16.922522390990608</v>
      </c>
    </row>
    <row r="13" spans="2:6" x14ac:dyDescent="0.35">
      <c r="B13" s="26" t="s">
        <v>132</v>
      </c>
      <c r="C13" s="23">
        <v>25111.06</v>
      </c>
      <c r="D13" s="24">
        <v>1437236.73</v>
      </c>
      <c r="E13" s="25">
        <v>56.235207514139184</v>
      </c>
    </row>
    <row r="14" spans="2:6" x14ac:dyDescent="0.35">
      <c r="B14" s="26" t="s">
        <v>133</v>
      </c>
      <c r="C14" s="23">
        <v>647812.53</v>
      </c>
      <c r="D14" s="24">
        <v>3806948.89</v>
      </c>
      <c r="E14" s="25">
        <v>4.8766212657232799</v>
      </c>
    </row>
    <row r="15" spans="2:6" x14ac:dyDescent="0.35">
      <c r="B15" s="26" t="s">
        <v>136</v>
      </c>
      <c r="C15" s="23">
        <v>432975.45</v>
      </c>
      <c r="D15" s="24">
        <v>11211859.029999999</v>
      </c>
      <c r="E15" s="25">
        <v>24.894907043805834</v>
      </c>
    </row>
    <row r="16" spans="2:6" x14ac:dyDescent="0.35">
      <c r="B16" s="26" t="s">
        <v>140</v>
      </c>
      <c r="C16" s="23">
        <v>688701.91</v>
      </c>
      <c r="D16" s="24">
        <v>3640101.9</v>
      </c>
      <c r="E16" s="25">
        <v>4.2854534699925537</v>
      </c>
    </row>
    <row r="17" spans="2:5" x14ac:dyDescent="0.35">
      <c r="B17" s="13" t="s">
        <v>67</v>
      </c>
      <c r="C17" s="14">
        <v>6433893.7199999997</v>
      </c>
      <c r="D17" s="14">
        <v>51988643.189999998</v>
      </c>
      <c r="E17" s="15">
        <v>7.0804323870615633</v>
      </c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{B053B471-4D9D-4A80-971F-2C727C98C711}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053B471-4D9D-4A80-971F-2C727C98C71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7F748C-F495-4497-A6D6-6A914158D3D6}">
  <dimension ref="B1:F10"/>
  <sheetViews>
    <sheetView showGridLines="0" zoomScale="120" zoomScaleNormal="120" zoomScalePageLayoutView="130" workbookViewId="0">
      <selection activeCell="G9" sqref="G9"/>
    </sheetView>
  </sheetViews>
  <sheetFormatPr defaultRowHeight="14.5" x14ac:dyDescent="0.35"/>
  <cols>
    <col min="2" max="2" width="12.453125" bestFit="1" customWidth="1"/>
    <col min="3" max="4" width="8.6328125" bestFit="1" customWidth="1"/>
    <col min="5" max="5" width="14.6328125" bestFit="1" customWidth="1"/>
    <col min="6" max="6" width="9.26953125" bestFit="1" customWidth="1"/>
  </cols>
  <sheetData>
    <row r="1" spans="2:6" x14ac:dyDescent="0.35">
      <c r="B1" s="3" t="s">
        <v>77</v>
      </c>
    </row>
    <row r="2" spans="2:6" x14ac:dyDescent="0.35">
      <c r="E2" s="9" t="s">
        <v>153</v>
      </c>
      <c r="F2" s="9"/>
    </row>
    <row r="3" spans="2:6" x14ac:dyDescent="0.35">
      <c r="B3" s="1" t="s">
        <v>68</v>
      </c>
      <c r="C3" s="2" t="s" vm="1">
        <v>69</v>
      </c>
      <c r="E3" s="9" t="s">
        <v>154</v>
      </c>
      <c r="F3" s="9"/>
    </row>
    <row r="4" spans="2:6" x14ac:dyDescent="0.35">
      <c r="B4" s="1" t="s">
        <v>70</v>
      </c>
      <c r="C4" s="2" t="s" vm="2">
        <v>69</v>
      </c>
      <c r="E4" t="s">
        <v>108</v>
      </c>
    </row>
    <row r="6" spans="2:6" x14ac:dyDescent="0.35">
      <c r="B6" s="18" t="s">
        <v>155</v>
      </c>
      <c r="C6" s="11" t="s">
        <v>73</v>
      </c>
      <c r="D6" s="11" t="s">
        <v>74</v>
      </c>
      <c r="E6" s="12" t="s">
        <v>75</v>
      </c>
    </row>
    <row r="7" spans="2:6" x14ac:dyDescent="0.35">
      <c r="B7" s="20" t="s">
        <v>144</v>
      </c>
      <c r="C7" s="21">
        <v>51381236.68</v>
      </c>
      <c r="D7" s="22">
        <v>94734636.299999997</v>
      </c>
      <c r="E7" s="30">
        <v>0.84375936472691371</v>
      </c>
    </row>
    <row r="8" spans="2:6" x14ac:dyDescent="0.35">
      <c r="B8" s="26" t="s">
        <v>145</v>
      </c>
      <c r="C8" s="23">
        <v>105240750.19</v>
      </c>
      <c r="D8" s="24">
        <v>338378682.16000003</v>
      </c>
      <c r="E8" s="25">
        <v>2.2152819278568088</v>
      </c>
    </row>
    <row r="9" spans="2:6" x14ac:dyDescent="0.35">
      <c r="B9" s="26" t="s">
        <v>146</v>
      </c>
      <c r="C9" s="23">
        <v>40068966.210000001</v>
      </c>
      <c r="D9" s="24">
        <v>165763776.81</v>
      </c>
      <c r="E9" s="25">
        <v>3.1369616560916009</v>
      </c>
    </row>
    <row r="10" spans="2:6" x14ac:dyDescent="0.35">
      <c r="B10" s="13" t="s">
        <v>67</v>
      </c>
      <c r="C10" s="14">
        <v>196690953.08000001</v>
      </c>
      <c r="D10" s="14">
        <v>598877095.26999998</v>
      </c>
      <c r="E10" s="15">
        <v>2.0447617742053392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{94E86687-C419-4226-9F3E-E0E37659DCB5}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4E86687-C419-4226-9F3E-E0E37659DCB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6D9279-5340-4DDF-8FF3-78F65EF4A0B5}">
  <dimension ref="B1:F27"/>
  <sheetViews>
    <sheetView showGridLines="0" topLeftCell="A7" zoomScale="120" zoomScaleNormal="120" zoomScalePageLayoutView="130" workbookViewId="0">
      <selection activeCell="E16" sqref="E16"/>
    </sheetView>
  </sheetViews>
  <sheetFormatPr defaultRowHeight="14.5" x14ac:dyDescent="0.35"/>
  <cols>
    <col min="2" max="2" width="23.08984375" bestFit="1" customWidth="1"/>
    <col min="3" max="3" width="9.54296875" bestFit="1" customWidth="1"/>
    <col min="4" max="4" width="11.26953125" bestFit="1" customWidth="1"/>
    <col min="5" max="5" width="23.26953125" bestFit="1" customWidth="1"/>
    <col min="6" max="6" width="9.26953125" bestFit="1" customWidth="1"/>
  </cols>
  <sheetData>
    <row r="1" spans="2:6" x14ac:dyDescent="0.35">
      <c r="B1" s="3" t="s">
        <v>77</v>
      </c>
    </row>
    <row r="2" spans="2:6" x14ac:dyDescent="0.35">
      <c r="B2" s="1" t="s">
        <v>68</v>
      </c>
      <c r="C2" s="2" t="s" vm="1">
        <v>69</v>
      </c>
      <c r="E2" s="9" t="s">
        <v>148</v>
      </c>
      <c r="F2" s="9"/>
    </row>
    <row r="3" spans="2:6" x14ac:dyDescent="0.35">
      <c r="B3" s="1" t="s">
        <v>70</v>
      </c>
      <c r="C3" s="2" t="s" vm="2">
        <v>69</v>
      </c>
      <c r="E3" s="9"/>
      <c r="F3" s="9"/>
    </row>
    <row r="4" spans="2:6" x14ac:dyDescent="0.35">
      <c r="B4" s="1" t="s">
        <v>71</v>
      </c>
      <c r="C4" s="2" t="s" vm="3">
        <v>69</v>
      </c>
      <c r="E4" t="s">
        <v>108</v>
      </c>
    </row>
    <row r="6" spans="2:6" x14ac:dyDescent="0.35">
      <c r="B6" s="18" t="s">
        <v>156</v>
      </c>
      <c r="C6" s="33" t="s">
        <v>147</v>
      </c>
    </row>
    <row r="7" spans="2:6" x14ac:dyDescent="0.35">
      <c r="B7" s="20" t="s">
        <v>113</v>
      </c>
      <c r="C7" s="36">
        <v>3376565</v>
      </c>
    </row>
    <row r="8" spans="2:6" x14ac:dyDescent="0.35">
      <c r="B8" s="26" t="s">
        <v>114</v>
      </c>
      <c r="C8" s="37">
        <v>3975074</v>
      </c>
    </row>
    <row r="9" spans="2:6" x14ac:dyDescent="0.35">
      <c r="B9" s="26" t="s">
        <v>126</v>
      </c>
      <c r="C9" s="37">
        <v>4151008</v>
      </c>
    </row>
    <row r="10" spans="2:6" x14ac:dyDescent="0.35">
      <c r="B10" s="26" t="s">
        <v>127</v>
      </c>
      <c r="C10" s="37">
        <v>3371170</v>
      </c>
    </row>
    <row r="11" spans="2:6" x14ac:dyDescent="0.35">
      <c r="B11" s="26" t="s">
        <v>128</v>
      </c>
      <c r="C11" s="37">
        <v>4126295</v>
      </c>
    </row>
    <row r="12" spans="2:6" x14ac:dyDescent="0.35">
      <c r="B12" s="13" t="s">
        <v>67</v>
      </c>
      <c r="C12" s="14">
        <v>19000112</v>
      </c>
    </row>
    <row r="16" spans="2:6" x14ac:dyDescent="0.35">
      <c r="B16" s="3" t="s">
        <v>77</v>
      </c>
    </row>
    <row r="17" spans="2:5" x14ac:dyDescent="0.35">
      <c r="B17" s="1" t="s">
        <v>68</v>
      </c>
      <c r="C17" s="2" t="s" vm="1">
        <v>69</v>
      </c>
      <c r="E17" s="9" t="s">
        <v>157</v>
      </c>
    </row>
    <row r="18" spans="2:5" x14ac:dyDescent="0.35">
      <c r="B18" s="1" t="s">
        <v>70</v>
      </c>
      <c r="C18" s="2" t="s" vm="2">
        <v>69</v>
      </c>
    </row>
    <row r="19" spans="2:5" x14ac:dyDescent="0.35">
      <c r="B19" s="1" t="s">
        <v>71</v>
      </c>
      <c r="C19" s="2" t="s" vm="3">
        <v>69</v>
      </c>
    </row>
    <row r="21" spans="2:5" x14ac:dyDescent="0.35">
      <c r="B21" s="18" t="s">
        <v>156</v>
      </c>
      <c r="C21" s="33" t="s">
        <v>147</v>
      </c>
    </row>
    <row r="22" spans="2:5" x14ac:dyDescent="0.35">
      <c r="B22" s="20" t="s">
        <v>112</v>
      </c>
      <c r="C22" s="34">
        <v>51721</v>
      </c>
    </row>
    <row r="23" spans="2:5" x14ac:dyDescent="0.35">
      <c r="B23" s="26" t="s">
        <v>116</v>
      </c>
      <c r="C23" s="35">
        <v>63059</v>
      </c>
    </row>
    <row r="24" spans="2:5" x14ac:dyDescent="0.35">
      <c r="B24" s="26" t="s">
        <v>118</v>
      </c>
      <c r="C24" s="35">
        <v>15224</v>
      </c>
    </row>
    <row r="25" spans="2:5" x14ac:dyDescent="0.35">
      <c r="B25" s="26" t="s">
        <v>119</v>
      </c>
      <c r="C25" s="35">
        <v>8854</v>
      </c>
    </row>
    <row r="26" spans="2:5" x14ac:dyDescent="0.35">
      <c r="B26" s="26" t="s">
        <v>136</v>
      </c>
      <c r="C26" s="35">
        <v>36029</v>
      </c>
    </row>
    <row r="27" spans="2:5" x14ac:dyDescent="0.35">
      <c r="B27" s="13" t="s">
        <v>67</v>
      </c>
      <c r="C27" s="32">
        <v>174887</v>
      </c>
    </row>
  </sheetData>
  <conditionalFormatting pivot="1" sqref="C7:C1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2:C2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7DC94C-5D97-4617-BA14-228563F0E4DF}">
  <dimension ref="B1:F23"/>
  <sheetViews>
    <sheetView showGridLines="0" zoomScale="120" zoomScaleNormal="120" zoomScalePageLayoutView="130" workbookViewId="0">
      <selection activeCell="E16" sqref="E16"/>
    </sheetView>
  </sheetViews>
  <sheetFormatPr defaultRowHeight="14.5" x14ac:dyDescent="0.35"/>
  <cols>
    <col min="2" max="2" width="37.7265625" bestFit="1" customWidth="1"/>
    <col min="3" max="3" width="8.6328125" bestFit="1" customWidth="1"/>
    <col min="4" max="4" width="9.26953125" bestFit="1" customWidth="1"/>
    <col min="5" max="5" width="14.6328125" bestFit="1" customWidth="1"/>
    <col min="6" max="6" width="9.26953125" bestFit="1" customWidth="1"/>
  </cols>
  <sheetData>
    <row r="1" spans="2:6" x14ac:dyDescent="0.35">
      <c r="B1" s="3" t="s">
        <v>77</v>
      </c>
    </row>
    <row r="2" spans="2:6" x14ac:dyDescent="0.35">
      <c r="B2" s="1" t="s">
        <v>68</v>
      </c>
      <c r="C2" s="2" t="s" vm="1">
        <v>69</v>
      </c>
      <c r="E2" s="9" t="s">
        <v>149</v>
      </c>
      <c r="F2" s="9"/>
    </row>
    <row r="3" spans="2:6" x14ac:dyDescent="0.35">
      <c r="B3" s="1" t="s">
        <v>70</v>
      </c>
      <c r="C3" s="2" t="s" vm="2">
        <v>69</v>
      </c>
      <c r="E3" s="9" t="s">
        <v>150</v>
      </c>
      <c r="F3" s="9"/>
    </row>
    <row r="4" spans="2:6" x14ac:dyDescent="0.35">
      <c r="B4" s="1" t="s">
        <v>71</v>
      </c>
      <c r="C4" s="2" t="s" vm="3">
        <v>69</v>
      </c>
      <c r="E4" t="s">
        <v>108</v>
      </c>
    </row>
    <row r="6" spans="2:6" x14ac:dyDescent="0.35">
      <c r="B6" s="18" t="s">
        <v>141</v>
      </c>
      <c r="C6" s="33" t="s">
        <v>74</v>
      </c>
    </row>
    <row r="7" spans="2:6" x14ac:dyDescent="0.35">
      <c r="B7" s="20" t="s">
        <v>109</v>
      </c>
      <c r="C7" s="36">
        <v>4394981.7300000004</v>
      </c>
    </row>
    <row r="8" spans="2:6" x14ac:dyDescent="0.35">
      <c r="B8" s="26" t="s">
        <v>110</v>
      </c>
      <c r="C8" s="37">
        <v>14207395.529999999</v>
      </c>
    </row>
    <row r="9" spans="2:6" x14ac:dyDescent="0.35">
      <c r="B9" s="26" t="s">
        <v>115</v>
      </c>
      <c r="C9" s="37">
        <v>19524227.91</v>
      </c>
    </row>
    <row r="10" spans="2:6" x14ac:dyDescent="0.35">
      <c r="B10" s="26" t="s">
        <v>116</v>
      </c>
      <c r="C10" s="37">
        <v>11701437.68</v>
      </c>
    </row>
    <row r="11" spans="2:6" x14ac:dyDescent="0.35">
      <c r="B11" s="26" t="s">
        <v>119</v>
      </c>
      <c r="C11" s="37">
        <v>3508874.52</v>
      </c>
    </row>
    <row r="12" spans="2:6" x14ac:dyDescent="0.35">
      <c r="B12" s="26" t="s">
        <v>123</v>
      </c>
      <c r="C12" s="37">
        <v>4210009.2300000004</v>
      </c>
    </row>
    <row r="13" spans="2:6" x14ac:dyDescent="0.35">
      <c r="B13" s="26" t="s">
        <v>124</v>
      </c>
      <c r="C13" s="37">
        <v>4862675.75</v>
      </c>
    </row>
    <row r="14" spans="2:6" x14ac:dyDescent="0.35">
      <c r="B14" s="26" t="s">
        <v>125</v>
      </c>
      <c r="C14" s="37">
        <v>1676224.51</v>
      </c>
    </row>
    <row r="15" spans="2:6" x14ac:dyDescent="0.35">
      <c r="B15" s="26" t="s">
        <v>129</v>
      </c>
      <c r="C15" s="37">
        <v>13657515.859999999</v>
      </c>
    </row>
    <row r="16" spans="2:6" x14ac:dyDescent="0.35">
      <c r="B16" s="26" t="s">
        <v>130</v>
      </c>
      <c r="C16" s="37">
        <v>2846079.8</v>
      </c>
    </row>
    <row r="17" spans="2:3" x14ac:dyDescent="0.35">
      <c r="B17" s="26" t="s">
        <v>131</v>
      </c>
      <c r="C17" s="37">
        <v>2294921.14</v>
      </c>
    </row>
    <row r="18" spans="2:3" x14ac:dyDescent="0.35">
      <c r="B18" s="26" t="s">
        <v>134</v>
      </c>
      <c r="C18" s="37">
        <v>21983053.98</v>
      </c>
    </row>
    <row r="19" spans="2:3" x14ac:dyDescent="0.35">
      <c r="B19" s="26" t="s">
        <v>135</v>
      </c>
      <c r="C19" s="37">
        <v>15411654.33</v>
      </c>
    </row>
    <row r="20" spans="2:3" x14ac:dyDescent="0.35">
      <c r="B20" s="26" t="s">
        <v>137</v>
      </c>
      <c r="C20" s="37">
        <v>20738249.41</v>
      </c>
    </row>
    <row r="21" spans="2:3" x14ac:dyDescent="0.35">
      <c r="B21" s="26" t="s">
        <v>138</v>
      </c>
      <c r="C21" s="37">
        <v>17895529.77</v>
      </c>
    </row>
    <row r="22" spans="2:3" x14ac:dyDescent="0.35">
      <c r="B22" s="26" t="s">
        <v>139</v>
      </c>
      <c r="C22" s="37">
        <v>17248401.5</v>
      </c>
    </row>
    <row r="23" spans="2:3" x14ac:dyDescent="0.35">
      <c r="B23" s="13" t="s">
        <v>67</v>
      </c>
      <c r="C23" s="14">
        <v>176161232.65000001</v>
      </c>
    </row>
  </sheetData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63B2EB-1C1F-40C3-A361-0B18FE934BCA}">
  <dimension ref="B1:F12"/>
  <sheetViews>
    <sheetView showGridLines="0" zoomScale="120" zoomScaleNormal="120" zoomScalePageLayoutView="130" workbookViewId="0">
      <selection activeCell="E6" sqref="E6"/>
    </sheetView>
  </sheetViews>
  <sheetFormatPr defaultRowHeight="14.5" x14ac:dyDescent="0.35"/>
  <cols>
    <col min="2" max="2" width="16.36328125" bestFit="1" customWidth="1"/>
    <col min="3" max="3" width="8.6328125" bestFit="1" customWidth="1"/>
    <col min="4" max="4" width="9.26953125" bestFit="1" customWidth="1"/>
    <col min="5" max="5" width="14.6328125" bestFit="1" customWidth="1"/>
    <col min="6" max="6" width="9.26953125" bestFit="1" customWidth="1"/>
  </cols>
  <sheetData>
    <row r="1" spans="2:6" x14ac:dyDescent="0.35">
      <c r="B1" s="3" t="s">
        <v>77</v>
      </c>
    </row>
    <row r="2" spans="2:6" x14ac:dyDescent="0.35">
      <c r="E2" s="9" t="s">
        <v>151</v>
      </c>
      <c r="F2" s="9"/>
    </row>
    <row r="3" spans="2:6" x14ac:dyDescent="0.35">
      <c r="B3" s="1" t="s">
        <v>68</v>
      </c>
      <c r="C3" s="2" t="s" vm="1">
        <v>69</v>
      </c>
      <c r="E3" s="9" t="s">
        <v>152</v>
      </c>
      <c r="F3" s="9"/>
    </row>
    <row r="4" spans="2:6" x14ac:dyDescent="0.35">
      <c r="B4" s="1" t="s">
        <v>71</v>
      </c>
      <c r="C4" s="2" t="s" vm="3">
        <v>69</v>
      </c>
      <c r="E4" t="s">
        <v>108</v>
      </c>
    </row>
    <row r="6" spans="2:6" x14ac:dyDescent="0.35">
      <c r="B6" s="18" t="s">
        <v>104</v>
      </c>
      <c r="C6" s="33" t="s">
        <v>74</v>
      </c>
    </row>
    <row r="7" spans="2:6" x14ac:dyDescent="0.35">
      <c r="B7" s="20" t="s">
        <v>82</v>
      </c>
      <c r="C7" s="36">
        <v>35058881.399999999</v>
      </c>
    </row>
    <row r="8" spans="2:6" x14ac:dyDescent="0.35">
      <c r="B8" s="26" t="s">
        <v>86</v>
      </c>
      <c r="C8" s="37">
        <v>161262512.18000001</v>
      </c>
    </row>
    <row r="9" spans="2:6" x14ac:dyDescent="0.35">
      <c r="B9" s="26" t="s">
        <v>97</v>
      </c>
      <c r="C9" s="37">
        <v>48965337.950000003</v>
      </c>
    </row>
    <row r="10" spans="2:6" x14ac:dyDescent="0.35">
      <c r="B10" s="26" t="s">
        <v>100</v>
      </c>
      <c r="C10" s="37">
        <v>34152244.240000002</v>
      </c>
    </row>
    <row r="11" spans="2:6" x14ac:dyDescent="0.35">
      <c r="B11" s="26" t="s">
        <v>101</v>
      </c>
      <c r="C11" s="37">
        <v>87780946.540000007</v>
      </c>
    </row>
    <row r="12" spans="2:6" x14ac:dyDescent="0.35">
      <c r="B12" s="13" t="s">
        <v>67</v>
      </c>
      <c r="C12" s="14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8 b a 4 0 5 1 2 - 9 d 4 a - 4 4 c e - 9 6 4 4 - b 8 8 9 f a 3 a 3 9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7 4 7 1 3 9 1 6 - 5 8 6 6 - 4 8 c e - a 4 b 3 - 2 d a 8 2 6 6 d 3 8 1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5 1 7 8 5 f 9 - 8 b f 5 - 4 2 5 5 - 8 c b 4 - 3 9 1 0 1 f 5 2 6 e 4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3 d b 6 e c d - 4 f c 1 - 4 2 1 5 - a 4 9 9 - 4 4 e 9 c 4 c 0 a 1 e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3 2 6 9 8 b 7 0 - 7 f f 1 - 4 b 6 f - 8 5 8 1 - e 4 2 9 2 5 4 d 2 1 8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9 2 b 7 6 4 2 2 - e e c 2 - 4 e 8 6 - b 0 f 8 - 6 9 f 5 1 0 f 2 1 5 e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 2 0 2 3 - 0 5 - 1 8 T 1 0 : 3 6 : 1 4 . 4 4 6 3 1 1 9 + 0 5 : 3 0 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6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7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F5692B1-A9D3-48AD-A4CB-F55E80AAD20D}">
  <ds:schemaRefs/>
</ds:datastoreItem>
</file>

<file path=customXml/itemProps10.xml><?xml version="1.0" encoding="utf-8"?>
<ds:datastoreItem xmlns:ds="http://schemas.openxmlformats.org/officeDocument/2006/customXml" ds:itemID="{FD8B71ED-6D0E-4BD4-863F-EE3064668338}">
  <ds:schemaRefs/>
</ds:datastoreItem>
</file>

<file path=customXml/itemProps11.xml><?xml version="1.0" encoding="utf-8"?>
<ds:datastoreItem xmlns:ds="http://schemas.openxmlformats.org/officeDocument/2006/customXml" ds:itemID="{CFFAB4BF-E336-4F2B-81F5-1B3C9391C852}">
  <ds:schemaRefs/>
</ds:datastoreItem>
</file>

<file path=customXml/itemProps12.xml><?xml version="1.0" encoding="utf-8"?>
<ds:datastoreItem xmlns:ds="http://schemas.openxmlformats.org/officeDocument/2006/customXml" ds:itemID="{6EB0CA3F-4CA0-4A8A-AF20-3D1BE83E8676}">
  <ds:schemaRefs/>
</ds:datastoreItem>
</file>

<file path=customXml/itemProps13.xml><?xml version="1.0" encoding="utf-8"?>
<ds:datastoreItem xmlns:ds="http://schemas.openxmlformats.org/officeDocument/2006/customXml" ds:itemID="{E91FDA51-823A-43A5-9B6B-EEEABA96072A}">
  <ds:schemaRefs/>
</ds:datastoreItem>
</file>

<file path=customXml/itemProps14.xml><?xml version="1.0" encoding="utf-8"?>
<ds:datastoreItem xmlns:ds="http://schemas.openxmlformats.org/officeDocument/2006/customXml" ds:itemID="{53FC080D-210A-401A-B4E6-ED0B762C591F}">
  <ds:schemaRefs/>
</ds:datastoreItem>
</file>

<file path=customXml/itemProps15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6.xml><?xml version="1.0" encoding="utf-8"?>
<ds:datastoreItem xmlns:ds="http://schemas.openxmlformats.org/officeDocument/2006/customXml" ds:itemID="{55F95888-BF61-4D84-9D7C-2E3649E968F1}">
  <ds:schemaRefs/>
</ds:datastoreItem>
</file>

<file path=customXml/itemProps17.xml><?xml version="1.0" encoding="utf-8"?>
<ds:datastoreItem xmlns:ds="http://schemas.openxmlformats.org/officeDocument/2006/customXml" ds:itemID="{C631E2CF-CA7C-4292-9C86-303812504C59}">
  <ds:schemaRefs/>
</ds:datastoreItem>
</file>

<file path=customXml/itemProps18.xml><?xml version="1.0" encoding="utf-8"?>
<ds:datastoreItem xmlns:ds="http://schemas.openxmlformats.org/officeDocument/2006/customXml" ds:itemID="{FCFA0C96-CAF9-43AF-B4CA-8CB1E55FFA59}">
  <ds:schemaRefs/>
</ds:datastoreItem>
</file>

<file path=customXml/itemProps19.xml><?xml version="1.0" encoding="utf-8"?>
<ds:datastoreItem xmlns:ds="http://schemas.openxmlformats.org/officeDocument/2006/customXml" ds:itemID="{4344A6DC-F837-4E19-8C25-D7CBD635382F}">
  <ds:schemaRefs/>
</ds:datastoreItem>
</file>

<file path=customXml/itemProps2.xml><?xml version="1.0" encoding="utf-8"?>
<ds:datastoreItem xmlns:ds="http://schemas.openxmlformats.org/officeDocument/2006/customXml" ds:itemID="{2CBA2F5D-9324-4A1A-8056-606A7D14E6BF}">
  <ds:schemaRefs/>
</ds:datastoreItem>
</file>

<file path=customXml/itemProps20.xml><?xml version="1.0" encoding="utf-8"?>
<ds:datastoreItem xmlns:ds="http://schemas.openxmlformats.org/officeDocument/2006/customXml" ds:itemID="{97112F91-3C63-4B61-A9E8-B2E17A427576}">
  <ds:schemaRefs/>
</ds:datastoreItem>
</file>

<file path=customXml/itemProps21.xml><?xml version="1.0" encoding="utf-8"?>
<ds:datastoreItem xmlns:ds="http://schemas.openxmlformats.org/officeDocument/2006/customXml" ds:itemID="{B1276453-DDD4-45F1-A894-0A5E61BE50AA}">
  <ds:schemaRefs/>
</ds:datastoreItem>
</file>

<file path=customXml/itemProps22.xml><?xml version="1.0" encoding="utf-8"?>
<ds:datastoreItem xmlns:ds="http://schemas.openxmlformats.org/officeDocument/2006/customXml" ds:itemID="{DCF7745D-D9E2-469C-8309-0CC3EF9D636F}">
  <ds:schemaRefs/>
</ds:datastoreItem>
</file>

<file path=customXml/itemProps23.xml><?xml version="1.0" encoding="utf-8"?>
<ds:datastoreItem xmlns:ds="http://schemas.openxmlformats.org/officeDocument/2006/customXml" ds:itemID="{183D8239-B97C-41BA-A74D-1AEC446DE65D}">
  <ds:schemaRefs/>
</ds:datastoreItem>
</file>

<file path=customXml/itemProps24.xml><?xml version="1.0" encoding="utf-8"?>
<ds:datastoreItem xmlns:ds="http://schemas.openxmlformats.org/officeDocument/2006/customXml" ds:itemID="{60B54A4B-91B5-451A-AFB3-16CCC495C177}">
  <ds:schemaRefs/>
</ds:datastoreItem>
</file>

<file path=customXml/itemProps25.xml><?xml version="1.0" encoding="utf-8"?>
<ds:datastoreItem xmlns:ds="http://schemas.openxmlformats.org/officeDocument/2006/customXml" ds:itemID="{232063AA-4057-47DD-913E-AF62E3AC38CD}">
  <ds:schemaRefs/>
</ds:datastoreItem>
</file>

<file path=customXml/itemProps26.xml><?xml version="1.0" encoding="utf-8"?>
<ds:datastoreItem xmlns:ds="http://schemas.openxmlformats.org/officeDocument/2006/customXml" ds:itemID="{88CF95F6-B5D8-4636-95DE-407B1F37C8B3}">
  <ds:schemaRefs/>
</ds:datastoreItem>
</file>

<file path=customXml/itemProps27.xml><?xml version="1.0" encoding="utf-8"?>
<ds:datastoreItem xmlns:ds="http://schemas.openxmlformats.org/officeDocument/2006/customXml" ds:itemID="{398DD687-4962-4472-B5B1-B3E92EBE62D1}">
  <ds:schemaRefs/>
</ds:datastoreItem>
</file>

<file path=customXml/itemProps28.xml><?xml version="1.0" encoding="utf-8"?>
<ds:datastoreItem xmlns:ds="http://schemas.openxmlformats.org/officeDocument/2006/customXml" ds:itemID="{60AF77FB-B2A0-40E7-A6F7-478474BFEBA6}">
  <ds:schemaRefs/>
</ds:datastoreItem>
</file>

<file path=customXml/itemProps29.xml><?xml version="1.0" encoding="utf-8"?>
<ds:datastoreItem xmlns:ds="http://schemas.openxmlformats.org/officeDocument/2006/customXml" ds:itemID="{83B7199A-B264-4DF9-AB8A-DA6A2E35DE4A}">
  <ds:schemaRefs/>
</ds:datastoreItem>
</file>

<file path=customXml/itemProps3.xml><?xml version="1.0" encoding="utf-8"?>
<ds:datastoreItem xmlns:ds="http://schemas.openxmlformats.org/officeDocument/2006/customXml" ds:itemID="{BBA61F69-2C21-48F2-833E-BC559D8B907C}">
  <ds:schemaRefs/>
</ds:datastoreItem>
</file>

<file path=customXml/itemProps30.xml><?xml version="1.0" encoding="utf-8"?>
<ds:datastoreItem xmlns:ds="http://schemas.openxmlformats.org/officeDocument/2006/customXml" ds:itemID="{5D759762-3575-44D9-80A4-0CF5180218A3}">
  <ds:schemaRefs/>
</ds:datastoreItem>
</file>

<file path=customXml/itemProps31.xml><?xml version="1.0" encoding="utf-8"?>
<ds:datastoreItem xmlns:ds="http://schemas.openxmlformats.org/officeDocument/2006/customXml" ds:itemID="{63E1D0B0-0368-4F9C-BC22-79A4F2B80634}">
  <ds:schemaRefs/>
</ds:datastoreItem>
</file>

<file path=customXml/itemProps32.xml><?xml version="1.0" encoding="utf-8"?>
<ds:datastoreItem xmlns:ds="http://schemas.openxmlformats.org/officeDocument/2006/customXml" ds:itemID="{C2219AFF-D7AE-486C-9E9D-2F3D7C0FA497}">
  <ds:schemaRefs/>
</ds:datastoreItem>
</file>

<file path=customXml/itemProps33.xml><?xml version="1.0" encoding="utf-8"?>
<ds:datastoreItem xmlns:ds="http://schemas.openxmlformats.org/officeDocument/2006/customXml" ds:itemID="{11151635-3C56-4F61-9874-8BFE16FF06FF}">
  <ds:schemaRefs/>
</ds:datastoreItem>
</file>

<file path=customXml/itemProps4.xml><?xml version="1.0" encoding="utf-8"?>
<ds:datastoreItem xmlns:ds="http://schemas.openxmlformats.org/officeDocument/2006/customXml" ds:itemID="{B74570FF-301D-44FA-8024-B03C31D41AC8}">
  <ds:schemaRefs/>
</ds:datastoreItem>
</file>

<file path=customXml/itemProps5.xml><?xml version="1.0" encoding="utf-8"?>
<ds:datastoreItem xmlns:ds="http://schemas.openxmlformats.org/officeDocument/2006/customXml" ds:itemID="{9853CAA2-1112-40C5-AA8B-D50F492F391B}">
  <ds:schemaRefs/>
</ds:datastoreItem>
</file>

<file path=customXml/itemProps6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8.xml><?xml version="1.0" encoding="utf-8"?>
<ds:datastoreItem xmlns:ds="http://schemas.openxmlformats.org/officeDocument/2006/customXml" ds:itemID="{1563AB73-86DB-45ED-BAEB-390CA5EAB317}">
  <ds:schemaRefs/>
</ds:datastoreItem>
</file>

<file path=customXml/itemProps9.xml><?xml version="1.0" encoding="utf-8"?>
<ds:datastoreItem xmlns:ds="http://schemas.openxmlformats.org/officeDocument/2006/customXml" ds:itemID="{DCFE6B40-8F58-43AE-8D0C-DBC075912D7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Pdts</vt:lpstr>
      <vt:lpstr>Division Report</vt:lpstr>
      <vt:lpstr>Top &amp; Bottom 5</vt:lpstr>
      <vt:lpstr>Newly launched pdts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Dell</cp:lastModifiedBy>
  <cp:lastPrinted>2023-05-18T04:59:30Z</cp:lastPrinted>
  <dcterms:created xsi:type="dcterms:W3CDTF">2023-03-01T08:35:21Z</dcterms:created>
  <dcterms:modified xsi:type="dcterms:W3CDTF">2023-05-18T05:06:41Z</dcterms:modified>
</cp:coreProperties>
</file>